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hatice.altunsaray\Desktop\"/>
    </mc:Choice>
  </mc:AlternateContent>
  <bookViews>
    <workbookView xWindow="120" yWindow="75" windowWidth="9420" windowHeight="5010" firstSheet="2" activeTab="2"/>
  </bookViews>
  <sheets>
    <sheet name="Sayfa2" sheetId="30" state="hidden" r:id="rId1"/>
    <sheet name="__" sheetId="29" state="hidden" r:id="rId2"/>
    <sheet name="OCAK" sheetId="26" r:id="rId3"/>
    <sheet name="ŞUBAT" sheetId="25" r:id="rId4"/>
    <sheet name="MART" sheetId="24" r:id="rId5"/>
    <sheet name="NİSAN" sheetId="23" r:id="rId6"/>
    <sheet name="MAYIS" sheetId="22" r:id="rId7"/>
    <sheet name="HAZİRAN" sheetId="21" r:id="rId8"/>
    <sheet name="TEMMUZ" sheetId="20" r:id="rId9"/>
    <sheet name="Sayfa1" sheetId="28" state="hidden" r:id="rId10"/>
    <sheet name="AĞUSTOS" sheetId="19" r:id="rId11"/>
    <sheet name="EYLÜL" sheetId="18" r:id="rId12"/>
    <sheet name="EKİM" sheetId="4" r:id="rId13"/>
    <sheet name="KASIM" sheetId="16" r:id="rId14"/>
    <sheet name="ARALIK" sheetId="17" r:id="rId15"/>
  </sheets>
  <definedNames>
    <definedName name="_xlnm.Print_Area" localSheetId="10">AĞUSTOS!$A$1:$AY$6</definedName>
    <definedName name="_xlnm.Print_Area" localSheetId="14">ARALIK!$A$1:$AY$6</definedName>
    <definedName name="_xlnm.Print_Area" localSheetId="12">EKİM!$A$1:$AY$6</definedName>
    <definedName name="_xlnm.Print_Area" localSheetId="11">EYLÜL!$A$1:$AY$6</definedName>
    <definedName name="_xlnm.Print_Area" localSheetId="7">HAZİRAN!$A$1:$AY$6</definedName>
    <definedName name="_xlnm.Print_Area" localSheetId="13">KASIM!$A$1:$AY$6</definedName>
    <definedName name="_xlnm.Print_Area" localSheetId="4">MART!$A$1:$AY$6</definedName>
    <definedName name="_xlnm.Print_Area" localSheetId="6">MAYIS!$A$1:$AY$6</definedName>
    <definedName name="_xlnm.Print_Area" localSheetId="5">NİSAN!$A$1:$AY$6</definedName>
    <definedName name="_xlnm.Print_Area" localSheetId="2">OCAK!$A$1:$AY$6</definedName>
    <definedName name="_xlnm.Print_Area" localSheetId="3">ŞUBAT!$A$1:$AY$6</definedName>
    <definedName name="_xlnm.Print_Area" localSheetId="8">TEMMUZ!$A$1:$AY$6</definedName>
  </definedNames>
  <calcPr calcId="152511"/>
</workbook>
</file>

<file path=xl/calcChain.xml><?xml version="1.0" encoding="utf-8"?>
<calcChain xmlns="http://schemas.openxmlformats.org/spreadsheetml/2006/main">
  <c r="F47" i="30" l="1"/>
  <c r="D43" i="30"/>
  <c r="D11" i="29"/>
  <c r="C9" i="29"/>
  <c r="B43" i="30"/>
  <c r="A43" i="30"/>
</calcChain>
</file>

<file path=xl/sharedStrings.xml><?xml version="1.0" encoding="utf-8"?>
<sst xmlns="http://schemas.openxmlformats.org/spreadsheetml/2006/main" count="696" uniqueCount="91">
  <si>
    <t>ATATÜRK KİTAPLIĞI</t>
  </si>
  <si>
    <t>YARARLANAN OKUYUCU SAYISI</t>
  </si>
  <si>
    <t>ÖDÜNÇ VERİLEN KİTAP SAYISI</t>
  </si>
  <si>
    <t>ÖDÜNÇ KİTAP ALAN OKUYUCU SAYISI</t>
  </si>
  <si>
    <t>YENİ ÜYE SAYISI</t>
  </si>
  <si>
    <t>HİZMETİN ADI</t>
  </si>
  <si>
    <t xml:space="preserve"> BARIŞMANÇO  KÜTÜPHANESİ </t>
  </si>
  <si>
    <t xml:space="preserve">EYÜPSULTAN KÜTÜPHANESİ </t>
  </si>
  <si>
    <t xml:space="preserve">OSMAN NURİ ERGİN KÜTÜPHANESİ </t>
  </si>
  <si>
    <t xml:space="preserve">A.SÜHEYL ÜNVER KÜTÜPHANESİ </t>
  </si>
  <si>
    <t xml:space="preserve">KADIN ESERLERİ KÜTÜPHANESİ </t>
  </si>
  <si>
    <t xml:space="preserve">İDRİS GÜLLÜCE KÜTÜPHANESİ </t>
  </si>
  <si>
    <t xml:space="preserve">MUALLİM CEVDET KÜTÜPHANESİ </t>
  </si>
  <si>
    <t xml:space="preserve"> HALİL İNALCIK KÜTÜPHANESİ </t>
  </si>
  <si>
    <t xml:space="preserve">NAİL-NİMET  BAYRAKTAR KÜTÜPHANESİ </t>
  </si>
  <si>
    <t xml:space="preserve">METİN AND KÜTÜPHANESİ                                  </t>
  </si>
  <si>
    <t xml:space="preserve">ERDEM BEYAZID KÜTÜPHANESİ       </t>
  </si>
  <si>
    <t xml:space="preserve">AHMET KABAKLI KÜTÜPHANESİ       </t>
  </si>
  <si>
    <t xml:space="preserve">RASİM ÖZDENÖREN KÜTÜPHANESİ- </t>
  </si>
  <si>
    <t xml:space="preserve">OKÇULAR TEKKESİ KÜTÜPHANESİ-                       </t>
  </si>
  <si>
    <t xml:space="preserve">NASREDDİN HOCA ÇOCUK KÜTÜPHANESİ </t>
  </si>
  <si>
    <t xml:space="preserve">FATMA ALİYE HANIM KÜTÜPHANESİ </t>
  </si>
  <si>
    <t>HACI BEKTAŞ-I VELİ KÜTÜPHANESİ</t>
  </si>
  <si>
    <t xml:space="preserve">İLHAN VARANK KÜTÜPHANESİ </t>
  </si>
  <si>
    <t>SESLİ KÜTÜPHANE</t>
  </si>
  <si>
    <t>AYŞE  HATUN HALK  KÜTÜPHANESİ</t>
  </si>
  <si>
    <t>AHMED ARİF HALK KÜTÜPHANESİ</t>
  </si>
  <si>
    <t>MÜZE GAZHANE AFİFE BATUR KÜTÜPHANESİ</t>
  </si>
  <si>
    <t>FİRMA ADI</t>
  </si>
  <si>
    <t>SANAL VERGİ NO</t>
  </si>
  <si>
    <t>AÇIKLAMA</t>
  </si>
  <si>
    <t>Oriental Art Auctions</t>
  </si>
  <si>
    <t>YK000377</t>
  </si>
  <si>
    <t>Sotheby's</t>
  </si>
  <si>
    <t>11.06.2021 tarihinde Oriental Art Auctions müzayede şirketinden müdürlüğümüzce Hz. Muhammed Silsilenamesi(soyağacı)  satın alımı yapılmıştır.</t>
  </si>
  <si>
    <t>YK00375</t>
  </si>
  <si>
    <t>31.03.2021 tarihinde İngiltere'de Sotheby's müzayede evi tarafından açık artırmada müdürlüğümüzce  Kültür Varlığı niteliğindeki El Yazması, Kaligrafi, Batı ve İç Anadolu yörelerine ait halı satın alımı yapılmıştır.</t>
  </si>
  <si>
    <t>RIFAT ILGAZ KÜTÜPHANESİ</t>
  </si>
  <si>
    <t>MECİDİYEKÖY ÖDÜNÇ KÜTÜPHANESİ</t>
  </si>
  <si>
    <t>FAKİR BAYKURT KÜTÜPHANESİ</t>
  </si>
  <si>
    <t>ÖZGEN BERKOL DOĞAN KÜTÜPHANESİ</t>
  </si>
  <si>
    <t>EVLİYA ÇELEBİ KÜTÜPHANESİ</t>
  </si>
  <si>
    <t>KÜTÜPHANE TROLEYBÜS</t>
  </si>
  <si>
    <t>KÜTÜPHANE VE MÜZELER MÜDÜRLÜĞÜ 2022 YILI OCAK OKUYUCU İSTATİSTİĞİ</t>
  </si>
  <si>
    <t>KÜTÜPHANE VE MÜZELER MÜDÜRLÜĞÜ 2022 YILI ŞUBAT OKUYUCU İSTATİSTİĞİ</t>
  </si>
  <si>
    <t>KÜTÜPHANE VE MÜZELER MÜDÜRLÜĞÜ 2022 YILI MART OKUYUCU İSTATİSTİĞİ</t>
  </si>
  <si>
    <t>KÜTÜPHANE VE MÜZELER MÜDÜRLÜĞÜ 2022 YILI ARALIK OKUYUCU İSTATİSTİĞİ</t>
  </si>
  <si>
    <t>KÜTÜPHANE VE MÜZELER MÜDÜRLÜĞÜ 2022 YILI NİSAN OKUYUCU İSTATİSTİĞİ</t>
  </si>
  <si>
    <t>KÜTÜPHANE VE MÜZELER MÜDÜRLÜĞÜ 2022 YILI MAYIS OKUYUCU İSTATİSTİĞİ</t>
  </si>
  <si>
    <t>KÜTÜPHANE VE MÜZELER MÜDÜRLÜĞÜ 2022 YILI HAZİRAN OKUYUCU İSTATİSTİĞİ</t>
  </si>
  <si>
    <t>KÜTÜPHANE VE MÜZELER MÜDÜRLÜĞÜ 2022 YILI TEMMUZ OKUYUCU İSTATİSTİĞİ</t>
  </si>
  <si>
    <t>KÜTÜPHANE VE MÜZELER MÜDÜRLÜĞÜ 2022 YILI AĞUSTOS OKUYUCU İSTATİSTİĞİ</t>
  </si>
  <si>
    <t>KÜTÜPHANE VE MÜZELER MÜDÜRLÜĞÜ 2022 YILI EYLÜL OKUYUCU İSTATİSTİĞİ</t>
  </si>
  <si>
    <t>KÜTÜPHANE VE MÜZELER MÜDÜRLÜĞÜ 2022 YILI EKİM OKUYUCU İSTATİSTİĞİ</t>
  </si>
  <si>
    <t>KÜTÜPHANE VE MÜZELER MÜDÜRLÜĞÜ 2022 YILI KASIM OKUYUCU İSTATİSTİĞİ</t>
  </si>
  <si>
    <t>SEZAİ KARAKOÇ KÜTÜPHANESİ</t>
  </si>
  <si>
    <t>GÜLTEN AKIN KÜTÜPHANESİ</t>
  </si>
  <si>
    <t>PEYAMİ SAFA KÜTÜPHANESİ</t>
  </si>
  <si>
    <t>YAŞAR KEMAL KÜTÜPHANESİ</t>
  </si>
  <si>
    <t>SABAHATTİN EYÜBOĞLU KÜTÜPHANESİ</t>
  </si>
  <si>
    <t>İSTANBUL KENT ARAŞTIRMALARI KÜTÜPHANESİ</t>
  </si>
  <si>
    <t>ATİLLA İLHAN KÜTÜPHANESİ</t>
  </si>
  <si>
    <t>KEMAL TAHİR KÜTÜPHANESİ</t>
  </si>
  <si>
    <t>MODA İSKELESİ KÜTÜPHANESİ</t>
  </si>
  <si>
    <t>HASAN HÜSEYİN KORKMAZGİL KÜTÜPHANESİ</t>
  </si>
  <si>
    <t>HASAN İZZETTİN DİNAMO KÜTÜPHANESİ</t>
  </si>
  <si>
    <t>SEVGİ SOYSAL KÜTÜPHANESİ</t>
  </si>
  <si>
    <t xml:space="preserve">FATMA ALİYE KÜTÜPHANESİ </t>
  </si>
  <si>
    <t>CEMİL MERİÇ KÜTÜPHANESİ</t>
  </si>
  <si>
    <t>AYLAR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</si>
  <si>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</si>
  <si>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</si>
  <si>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</si>
  <si>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</si>
  <si>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</si>
  <si>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</si>
  <si>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</si>
  <si>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</si>
  <si>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</si>
  <si>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Değerlere Uygulanan Katsayı</t>
  </si>
  <si>
    <t>Ağustos ayına göre artış, son iki ay içerisinde hizmete açılan 8 kütüphane ve okulların açılması ile açıklanabilir diye düşünüyırum.</t>
  </si>
  <si>
    <t>EKİM</t>
  </si>
  <si>
    <t>KARA SURLARI MEVLANAKAPI KÜTÜPHANESİ</t>
  </si>
  <si>
    <t>FEZA GÜRSEY KÜTÜPHANESİ</t>
  </si>
  <si>
    <t>SABAHATTİN ALİ KÜTÜPHANESİ</t>
  </si>
  <si>
    <t>CENDERE SANAT KÜTÜPHANESİ</t>
  </si>
  <si>
    <t>İSMAİL HAKKI TONGUÇ KÜTÜPHANESİ</t>
  </si>
  <si>
    <t>MUZAFFER İZGÜ KÜTÜPHANESİ</t>
  </si>
  <si>
    <t>SUAT DERVİŞ KÜTÜPHANESİ</t>
  </si>
  <si>
    <t>ATATÜRK MÜZESİ KÜTÜPHANESİ</t>
  </si>
  <si>
    <t>İPA İSTANBUL KİTAPLIĞI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</si>
</sst>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b/>
      <sz val="10"/>
      <name val="Century Gothic"/>
      <family val="2"/>
      <charset val="162"/>
    </font>
    <font>
      <sz val="10"/>
      <name val="Century Gothic"/>
      <family val="2"/>
      <charset val="162"/>
    </font>
    <font>
      <b/>
      <sz val="4"/>
      <name val="Century Gothic"/>
      <family val="2"/>
      <charset val="162"/>
    </font>
    <font>
      <sz val="11"/>
      <color theme="1"/>
      <name val="Calibri"/>
      <family val="2"/>
      <scheme val="minor"/>
    </font>
    <font>
      <sz val="10"/>
      <color rgb="FF000000"/>
      <name val="Calibri"/>
      <family val="2"/>
      <charset val="162"/>
      <scheme val="minor"/>
    </font>
    <font>
      <sz val="10"/>
      <color theme="0"/>
      <name val="Arial"/>
      <family val="2"/>
      <charset val="162"/>
    </font>
    <font>
      <b/>
      <sz val="10"/>
      <color rgb="FFFF0000"/>
      <name val="Century Gothic"/>
      <family val="2"/>
      <charset val="162"/>
    </font>
    <font>
      <sz val="10"/>
      <color rgb="FFFF0000"/>
      <name val="Century Gothic"/>
      <family val="2"/>
      <charset val="162"/>
    </font>
    <font>
      <sz val="10"/>
      <color theme="1"/>
      <name val="Arial"/>
      <family val="2"/>
      <charset val="162"/>
    </font>
    <font>
      <b/>
      <sz val="4"/>
      <color rgb="FFFF0000"/>
      <name val="Century Gothic"/>
      <family val="2"/>
      <charset val="162"/>
    </font>
    <font>
      <b/>
      <sz val="20"/>
      <color theme="1" tint="4.9989318521683403E-2"/>
      <name val="Arial"/>
      <family val="2"/>
      <charset val="162"/>
    </font>
    <font>
      <b/>
      <sz val="12"/>
      <color theme="1" tint="4.9989318521683403E-2"/>
      <name val="Times New Roman"/>
      <family val="1"/>
    </font>
    <font>
      <b/>
      <sz val="12"/>
      <color theme="1" tint="4.9989318521683403E-2"/>
      <name val="Arial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EE0DA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rgb="FF5B9BD5"/>
      </right>
      <top style="medium">
        <color rgb="FF5B9BD5"/>
      </top>
      <bottom style="medium">
        <color rgb="FF5B9BD5"/>
      </bottom>
      <diagonal/>
    </border>
    <border>
      <left style="medium">
        <color rgb="FFFA856E"/>
      </left>
      <right style="medium">
        <color rgb="FFFA856E"/>
      </right>
      <top/>
      <bottom style="medium">
        <color rgb="FFFA856E"/>
      </bottom>
      <diagonal/>
    </border>
    <border>
      <left/>
      <right style="medium">
        <color rgb="FFFA856E"/>
      </right>
      <top/>
      <bottom style="medium">
        <color rgb="FFFA856E"/>
      </bottom>
      <diagonal/>
    </border>
    <border>
      <left style="medium">
        <color rgb="FF5B9BD5"/>
      </left>
      <right style="medium">
        <color rgb="FF5B9BD5"/>
      </right>
      <top style="medium">
        <color rgb="FF5B9BD5"/>
      </top>
      <bottom style="medium">
        <color rgb="FF5B9BD5"/>
      </bottom>
      <diagonal/>
    </border>
  </borders>
  <cellStyleXfs count="7">
    <xf numFmtId="0" fontId="0" fillId="0" borderId="0"/>
    <xf numFmtId="0" fontId="2" fillId="0" borderId="0"/>
    <xf numFmtId="0" fontId="3" fillId="0" borderId="0"/>
    <xf numFmtId="0" fontId="1" fillId="0" borderId="0"/>
    <xf numFmtId="0" fontId="7" fillId="0" borderId="0"/>
    <xf numFmtId="0" fontId="8" fillId="0" borderId="0"/>
    <xf numFmtId="0" fontId="8" fillId="0" borderId="0"/>
  </cellStyleXfs>
  <cellXfs count="37">
    <xf numFmtId="0" fontId="0" fillId="0" borderId="0" xfId="0"/>
    <xf numFmtId="3" fontId="0" fillId="0" borderId="0" xfId="0" applyNumberFormat="1"/>
    <xf numFmtId="0" fontId="0" fillId="0" borderId="0" xfId="0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3" fontId="0" fillId="3" borderId="1" xfId="0" applyNumberForma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3" fontId="10" fillId="4" borderId="5" xfId="0" applyNumberFormat="1" applyFont="1" applyFill="1" applyBorder="1" applyAlignment="1">
      <alignment horizontal="center" vertical="center" wrapText="1"/>
    </xf>
    <xf numFmtId="3" fontId="4" fillId="4" borderId="6" xfId="0" applyNumberFormat="1" applyFont="1" applyFill="1" applyBorder="1" applyAlignment="1">
      <alignment horizontal="center" vertical="center"/>
    </xf>
    <xf numFmtId="3" fontId="11" fillId="4" borderId="7" xfId="0" applyNumberFormat="1" applyFont="1" applyFill="1" applyBorder="1" applyAlignment="1">
      <alignment horizontal="center" vertical="center" wrapText="1"/>
    </xf>
    <xf numFmtId="3" fontId="10" fillId="4" borderId="6" xfId="0" applyNumberFormat="1" applyFont="1" applyFill="1" applyBorder="1" applyAlignment="1">
      <alignment horizontal="center" vertical="center"/>
    </xf>
    <xf numFmtId="3" fontId="1" fillId="0" borderId="0" xfId="0" applyNumberFormat="1" applyFont="1"/>
    <xf numFmtId="0" fontId="11" fillId="4" borderId="7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3" fontId="5" fillId="4" borderId="7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3" fontId="12" fillId="0" borderId="1" xfId="0" applyNumberFormat="1" applyFont="1" applyFill="1" applyBorder="1" applyAlignment="1">
      <alignment horizontal="center" vertical="center"/>
    </xf>
    <xf numFmtId="3" fontId="13" fillId="4" borderId="8" xfId="0" applyNumberFormat="1" applyFont="1" applyFill="1" applyBorder="1" applyAlignment="1">
      <alignment horizontal="center" vertical="center" wrapText="1"/>
    </xf>
    <xf numFmtId="3" fontId="13" fillId="4" borderId="6" xfId="0" applyNumberFormat="1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3" fontId="6" fillId="4" borderId="6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justify" textRotation="180" wrapText="1"/>
    </xf>
    <xf numFmtId="3" fontId="16" fillId="0" borderId="1" xfId="0" applyNumberFormat="1" applyFont="1" applyFill="1" applyBorder="1" applyAlignment="1">
      <alignment horizontal="center" vertical="center" textRotation="90" wrapText="1"/>
    </xf>
    <xf numFmtId="3" fontId="16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14" fillId="0" borderId="1" xfId="0" applyFont="1" applyFill="1" applyBorder="1" applyAlignment="1">
      <alignment horizontal="center" vertical="center" wrapText="1"/>
    </xf>
  </cellXfs>
  <cellStyles count="7">
    <cellStyle name="Normal" xfId="0" builtinId="0"/>
    <cellStyle name="Normal 2" xfId="1"/>
    <cellStyle name="Normal 2 2" xfId="2"/>
    <cellStyle name="Normal 2 3" xfId="3"/>
    <cellStyle name="Normal 3" xfId="4"/>
    <cellStyle name="Normal 4" xfId="5"/>
    <cellStyle name="Normal 5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31</xdr:row>
          <xdr:rowOff>24653</xdr:rowOff>
        </xdr:from>
        <xdr:to>
          <xdr:col>0</xdr:col>
          <xdr:colOff>219075</xdr:colOff>
          <xdr:row>32</xdr:row>
          <xdr:rowOff>77321</xdr:rowOff>
        </xdr:to>
        <xdr:sp macro="" textlink="">
          <xdr:nvSpPr>
            <xdr:cNvPr id="17416" name="Control 8" hidden="1">
              <a:extLst>
                <a:ext uri="{63B3BB69-23CF-44E3-9099-C40C66FF867C}">
                  <a14:compatExt spid="_x0000_s174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31</xdr:row>
          <xdr:rowOff>24653</xdr:rowOff>
        </xdr:from>
        <xdr:to>
          <xdr:col>0</xdr:col>
          <xdr:colOff>219075</xdr:colOff>
          <xdr:row>32</xdr:row>
          <xdr:rowOff>77321</xdr:rowOff>
        </xdr:to>
        <xdr:sp macro="" textlink="">
          <xdr:nvSpPr>
            <xdr:cNvPr id="17417" name="Control 9" hidden="1">
              <a:extLst>
                <a:ext uri="{63B3BB69-23CF-44E3-9099-C40C66FF867C}">
                  <a14:compatExt spid="_x0000_s174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31</xdr:row>
          <xdr:rowOff>24653</xdr:rowOff>
        </xdr:from>
        <xdr:to>
          <xdr:col>0</xdr:col>
          <xdr:colOff>219075</xdr:colOff>
          <xdr:row>32</xdr:row>
          <xdr:rowOff>77321</xdr:rowOff>
        </xdr:to>
        <xdr:sp macro="" textlink="">
          <xdr:nvSpPr>
            <xdr:cNvPr id="17418" name="Control 10" hidden="1">
              <a:extLst>
                <a:ext uri="{63B3BB69-23CF-44E3-9099-C40C66FF867C}">
                  <a14:compatExt spid="_x0000_s174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31</xdr:row>
          <xdr:rowOff>24653</xdr:rowOff>
        </xdr:from>
        <xdr:to>
          <xdr:col>0</xdr:col>
          <xdr:colOff>219075</xdr:colOff>
          <xdr:row>32</xdr:row>
          <xdr:rowOff>77321</xdr:rowOff>
        </xdr:to>
        <xdr:sp macro="" textlink="">
          <xdr:nvSpPr>
            <xdr:cNvPr id="17419" name="Control 11" hidden="1">
              <a:extLst>
                <a:ext uri="{63B3BB69-23CF-44E3-9099-C40C66FF867C}">
                  <a14:compatExt spid="_x0000_s174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31</xdr:row>
          <xdr:rowOff>24653</xdr:rowOff>
        </xdr:from>
        <xdr:to>
          <xdr:col>0</xdr:col>
          <xdr:colOff>219075</xdr:colOff>
          <xdr:row>32</xdr:row>
          <xdr:rowOff>77321</xdr:rowOff>
        </xdr:to>
        <xdr:sp macro="" textlink="">
          <xdr:nvSpPr>
            <xdr:cNvPr id="17420" name="Control 12" hidden="1">
              <a:extLst>
                <a:ext uri="{63B3BB69-23CF-44E3-9099-C40C66FF867C}">
                  <a14:compatExt spid="_x0000_s174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31</xdr:row>
          <xdr:rowOff>24653</xdr:rowOff>
        </xdr:from>
        <xdr:to>
          <xdr:col>0</xdr:col>
          <xdr:colOff>219075</xdr:colOff>
          <xdr:row>32</xdr:row>
          <xdr:rowOff>77321</xdr:rowOff>
        </xdr:to>
        <xdr:sp macro="" textlink="">
          <xdr:nvSpPr>
            <xdr:cNvPr id="17421" name="Control 13" hidden="1">
              <a:extLst>
                <a:ext uri="{63B3BB69-23CF-44E3-9099-C40C66FF867C}">
                  <a14:compatExt spid="_x0000_s174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31</xdr:row>
          <xdr:rowOff>24653</xdr:rowOff>
        </xdr:from>
        <xdr:to>
          <xdr:col>0</xdr:col>
          <xdr:colOff>219075</xdr:colOff>
          <xdr:row>32</xdr:row>
          <xdr:rowOff>77321</xdr:rowOff>
        </xdr:to>
        <xdr:sp macro="" textlink="">
          <xdr:nvSpPr>
            <xdr:cNvPr id="17422" name="Control 14" hidden="1">
              <a:extLst>
                <a:ext uri="{63B3BB69-23CF-44E3-9099-C40C66FF867C}">
                  <a14:compatExt spid="_x0000_s174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31</xdr:row>
          <xdr:rowOff>24653</xdr:rowOff>
        </xdr:from>
        <xdr:to>
          <xdr:col>0</xdr:col>
          <xdr:colOff>219075</xdr:colOff>
          <xdr:row>32</xdr:row>
          <xdr:rowOff>77321</xdr:rowOff>
        </xdr:to>
        <xdr:sp macro="" textlink="">
          <xdr:nvSpPr>
            <xdr:cNvPr id="17423" name="Control 15" hidden="1">
              <a:extLst>
                <a:ext uri="{63B3BB69-23CF-44E3-9099-C40C66FF867C}">
                  <a14:compatExt spid="_x0000_s174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31</xdr:row>
          <xdr:rowOff>24653</xdr:rowOff>
        </xdr:from>
        <xdr:to>
          <xdr:col>0</xdr:col>
          <xdr:colOff>219075</xdr:colOff>
          <xdr:row>32</xdr:row>
          <xdr:rowOff>77321</xdr:rowOff>
        </xdr:to>
        <xdr:sp macro="" textlink="">
          <xdr:nvSpPr>
            <xdr:cNvPr id="17424" name="Control 16" hidden="1">
              <a:extLst>
                <a:ext uri="{63B3BB69-23CF-44E3-9099-C40C66FF867C}">
                  <a14:compatExt spid="_x0000_s174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31</xdr:row>
          <xdr:rowOff>24653</xdr:rowOff>
        </xdr:from>
        <xdr:to>
          <xdr:col>0</xdr:col>
          <xdr:colOff>219075</xdr:colOff>
          <xdr:row>32</xdr:row>
          <xdr:rowOff>77321</xdr:rowOff>
        </xdr:to>
        <xdr:sp macro="" textlink="">
          <xdr:nvSpPr>
            <xdr:cNvPr id="17425" name="Control 17" hidden="1">
              <a:extLst>
                <a:ext uri="{63B3BB69-23CF-44E3-9099-C40C66FF867C}">
                  <a14:compatExt spid="_x0000_s174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31</xdr:row>
          <xdr:rowOff>24653</xdr:rowOff>
        </xdr:from>
        <xdr:to>
          <xdr:col>0</xdr:col>
          <xdr:colOff>219075</xdr:colOff>
          <xdr:row>32</xdr:row>
          <xdr:rowOff>77321</xdr:rowOff>
        </xdr:to>
        <xdr:sp macro="" textlink="">
          <xdr:nvSpPr>
            <xdr:cNvPr id="17426" name="Control 18" hidden="1">
              <a:extLst>
                <a:ext uri="{63B3BB69-23CF-44E3-9099-C40C66FF867C}">
                  <a14:compatExt spid="_x0000_s174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31</xdr:row>
          <xdr:rowOff>24653</xdr:rowOff>
        </xdr:from>
        <xdr:to>
          <xdr:col>0</xdr:col>
          <xdr:colOff>219075</xdr:colOff>
          <xdr:row>32</xdr:row>
          <xdr:rowOff>77321</xdr:rowOff>
        </xdr:to>
        <xdr:sp macro="" textlink="">
          <xdr:nvSpPr>
            <xdr:cNvPr id="17427" name="Control 19" hidden="1">
              <a:extLst>
                <a:ext uri="{63B3BB69-23CF-44E3-9099-C40C66FF867C}">
                  <a14:compatExt spid="_x0000_s174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31</xdr:row>
          <xdr:rowOff>24653</xdr:rowOff>
        </xdr:from>
        <xdr:to>
          <xdr:col>0</xdr:col>
          <xdr:colOff>219075</xdr:colOff>
          <xdr:row>32</xdr:row>
          <xdr:rowOff>77321</xdr:rowOff>
        </xdr:to>
        <xdr:sp macro="" textlink="">
          <xdr:nvSpPr>
            <xdr:cNvPr id="17428" name="Control 20" hidden="1">
              <a:extLst>
                <a:ext uri="{63B3BB69-23CF-44E3-9099-C40C66FF867C}">
                  <a14:compatExt spid="_x0000_s174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31</xdr:row>
          <xdr:rowOff>24653</xdr:rowOff>
        </xdr:from>
        <xdr:to>
          <xdr:col>0</xdr:col>
          <xdr:colOff>219075</xdr:colOff>
          <xdr:row>32</xdr:row>
          <xdr:rowOff>77321</xdr:rowOff>
        </xdr:to>
        <xdr:sp macro="" textlink="">
          <xdr:nvSpPr>
            <xdr:cNvPr id="17429" name="Control 21" hidden="1">
              <a:extLst>
                <a:ext uri="{63B3BB69-23CF-44E3-9099-C40C66FF867C}">
                  <a14:compatExt spid="_x0000_s174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31</xdr:row>
          <xdr:rowOff>24653</xdr:rowOff>
        </xdr:from>
        <xdr:to>
          <xdr:col>0</xdr:col>
          <xdr:colOff>219075</xdr:colOff>
          <xdr:row>32</xdr:row>
          <xdr:rowOff>77321</xdr:rowOff>
        </xdr:to>
        <xdr:sp macro="" textlink="">
          <xdr:nvSpPr>
            <xdr:cNvPr id="17430" name="Control 22" hidden="1">
              <a:extLst>
                <a:ext uri="{63B3BB69-23CF-44E3-9099-C40C66FF867C}">
                  <a14:compatExt spid="_x0000_s174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31</xdr:row>
          <xdr:rowOff>24653</xdr:rowOff>
        </xdr:from>
        <xdr:to>
          <xdr:col>0</xdr:col>
          <xdr:colOff>219075</xdr:colOff>
          <xdr:row>32</xdr:row>
          <xdr:rowOff>77321</xdr:rowOff>
        </xdr:to>
        <xdr:sp macro="" textlink="">
          <xdr:nvSpPr>
            <xdr:cNvPr id="17431" name="Control 23" hidden="1">
              <a:extLst>
                <a:ext uri="{63B3BB69-23CF-44E3-9099-C40C66FF867C}">
                  <a14:compatExt spid="_x0000_s174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31</xdr:row>
          <xdr:rowOff>24653</xdr:rowOff>
        </xdr:from>
        <xdr:to>
          <xdr:col>0</xdr:col>
          <xdr:colOff>219075</xdr:colOff>
          <xdr:row>32</xdr:row>
          <xdr:rowOff>77321</xdr:rowOff>
        </xdr:to>
        <xdr:sp macro="" textlink="">
          <xdr:nvSpPr>
            <xdr:cNvPr id="17432" name="Control 24" hidden="1">
              <a:extLst>
                <a:ext uri="{63B3BB69-23CF-44E3-9099-C40C66FF867C}">
                  <a14:compatExt spid="_x0000_s174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31</xdr:row>
          <xdr:rowOff>24653</xdr:rowOff>
        </xdr:from>
        <xdr:to>
          <xdr:col>0</xdr:col>
          <xdr:colOff>219075</xdr:colOff>
          <xdr:row>32</xdr:row>
          <xdr:rowOff>77321</xdr:rowOff>
        </xdr:to>
        <xdr:sp macro="" textlink="">
          <xdr:nvSpPr>
            <xdr:cNvPr id="17433" name="Control 25" hidden="1">
              <a:extLst>
                <a:ext uri="{63B3BB69-23CF-44E3-9099-C40C66FF867C}">
                  <a14:compatExt spid="_x0000_s174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31</xdr:row>
          <xdr:rowOff>24653</xdr:rowOff>
        </xdr:from>
        <xdr:to>
          <xdr:col>0</xdr:col>
          <xdr:colOff>219075</xdr:colOff>
          <xdr:row>32</xdr:row>
          <xdr:rowOff>77321</xdr:rowOff>
        </xdr:to>
        <xdr:sp macro="" textlink="">
          <xdr:nvSpPr>
            <xdr:cNvPr id="17434" name="Control 26" hidden="1">
              <a:extLst>
                <a:ext uri="{63B3BB69-23CF-44E3-9099-C40C66FF867C}">
                  <a14:compatExt spid="_x0000_s174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4.xml"/><Relationship Id="rId13" Type="http://schemas.openxmlformats.org/officeDocument/2006/relationships/control" Target="../activeX/activeX9.xml"/><Relationship Id="rId18" Type="http://schemas.openxmlformats.org/officeDocument/2006/relationships/control" Target="../activeX/activeX14.xml"/><Relationship Id="rId3" Type="http://schemas.openxmlformats.org/officeDocument/2006/relationships/vmlDrawing" Target="../drawings/vmlDrawing1.vml"/><Relationship Id="rId21" Type="http://schemas.openxmlformats.org/officeDocument/2006/relationships/control" Target="../activeX/activeX17.xml"/><Relationship Id="rId7" Type="http://schemas.openxmlformats.org/officeDocument/2006/relationships/control" Target="../activeX/activeX3.xml"/><Relationship Id="rId12" Type="http://schemas.openxmlformats.org/officeDocument/2006/relationships/control" Target="../activeX/activeX8.xml"/><Relationship Id="rId17" Type="http://schemas.openxmlformats.org/officeDocument/2006/relationships/control" Target="../activeX/activeX13.xml"/><Relationship Id="rId2" Type="http://schemas.openxmlformats.org/officeDocument/2006/relationships/drawing" Target="../drawings/drawing1.xml"/><Relationship Id="rId16" Type="http://schemas.openxmlformats.org/officeDocument/2006/relationships/control" Target="../activeX/activeX12.xml"/><Relationship Id="rId20" Type="http://schemas.openxmlformats.org/officeDocument/2006/relationships/control" Target="../activeX/activeX16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11" Type="http://schemas.openxmlformats.org/officeDocument/2006/relationships/control" Target="../activeX/activeX7.xml"/><Relationship Id="rId5" Type="http://schemas.openxmlformats.org/officeDocument/2006/relationships/image" Target="../media/image1.emf"/><Relationship Id="rId15" Type="http://schemas.openxmlformats.org/officeDocument/2006/relationships/control" Target="../activeX/activeX11.xml"/><Relationship Id="rId23" Type="http://schemas.openxmlformats.org/officeDocument/2006/relationships/control" Target="../activeX/activeX19.xml"/><Relationship Id="rId10" Type="http://schemas.openxmlformats.org/officeDocument/2006/relationships/control" Target="../activeX/activeX6.xml"/><Relationship Id="rId19" Type="http://schemas.openxmlformats.org/officeDocument/2006/relationships/control" Target="../activeX/activeX15.xml"/><Relationship Id="rId4" Type="http://schemas.openxmlformats.org/officeDocument/2006/relationships/control" Target="../activeX/activeX1.xml"/><Relationship Id="rId9" Type="http://schemas.openxmlformats.org/officeDocument/2006/relationships/control" Target="../activeX/activeX5.xml"/><Relationship Id="rId14" Type="http://schemas.openxmlformats.org/officeDocument/2006/relationships/control" Target="../activeX/activeX10.xml"/><Relationship Id="rId22" Type="http://schemas.openxmlformats.org/officeDocument/2006/relationships/control" Target="../activeX/activeX18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zoomScaleNormal="100" workbookViewId="0">
      <selection activeCell="K31" sqref="K31"/>
    </sheetView>
  </sheetViews>
  <sheetFormatPr defaultRowHeight="12.75" x14ac:dyDescent="0.2"/>
  <cols>
    <col min="1" max="1" width="21.28515625" customWidth="1"/>
    <col min="2" max="2" width="26.42578125" customWidth="1"/>
    <col min="3" max="3" width="8" customWidth="1"/>
    <col min="4" max="4" width="26.140625" customWidth="1"/>
    <col min="6" max="6" width="35.85546875" customWidth="1"/>
    <col min="13" max="13" width="9.140625" customWidth="1"/>
  </cols>
  <sheetData>
    <row r="1" spans="1:6" ht="13.5" thickBot="1" x14ac:dyDescent="0.25">
      <c r="A1" s="15">
        <v>19003</v>
      </c>
      <c r="B1" s="14">
        <v>68518</v>
      </c>
      <c r="D1" s="24">
        <v>68518</v>
      </c>
      <c r="F1" s="24">
        <v>90951</v>
      </c>
    </row>
    <row r="2" spans="1:6" ht="14.25" thickBot="1" x14ac:dyDescent="0.25">
      <c r="A2" s="15">
        <v>14667</v>
      </c>
      <c r="B2" s="16">
        <v>52954</v>
      </c>
      <c r="D2" s="25">
        <v>52954</v>
      </c>
      <c r="F2" s="25">
        <v>20018</v>
      </c>
    </row>
    <row r="3" spans="1:6" ht="14.25" thickBot="1" x14ac:dyDescent="0.25">
      <c r="A3" s="17">
        <v>11647</v>
      </c>
      <c r="B3" s="16">
        <v>27700</v>
      </c>
      <c r="D3" s="25">
        <v>27700</v>
      </c>
      <c r="F3" s="25">
        <v>55834</v>
      </c>
    </row>
    <row r="4" spans="1:6" ht="14.25" thickBot="1" x14ac:dyDescent="0.25">
      <c r="A4" s="17">
        <v>8490</v>
      </c>
      <c r="B4" s="16">
        <v>45450</v>
      </c>
      <c r="D4" s="25">
        <v>45450</v>
      </c>
      <c r="F4" s="25">
        <v>45475</v>
      </c>
    </row>
    <row r="5" spans="1:6" ht="14.25" thickBot="1" x14ac:dyDescent="0.25">
      <c r="A5" s="15">
        <v>20000</v>
      </c>
      <c r="B5" s="16">
        <v>1780</v>
      </c>
      <c r="D5" s="25">
        <v>1780</v>
      </c>
      <c r="F5" s="25">
        <v>51030</v>
      </c>
    </row>
    <row r="6" spans="1:6" ht="14.25" thickBot="1" x14ac:dyDescent="0.25">
      <c r="A6" s="15">
        <v>24051</v>
      </c>
      <c r="B6" s="16">
        <v>145487</v>
      </c>
      <c r="D6" s="25">
        <v>145487</v>
      </c>
      <c r="F6" s="25">
        <v>10780</v>
      </c>
    </row>
    <row r="7" spans="1:6" ht="14.25" thickBot="1" x14ac:dyDescent="0.25">
      <c r="A7" s="15">
        <v>10728</v>
      </c>
      <c r="B7" s="16">
        <v>31413</v>
      </c>
      <c r="D7" s="25">
        <v>31413</v>
      </c>
      <c r="F7" s="25">
        <v>171459</v>
      </c>
    </row>
    <row r="8" spans="1:6" ht="14.25" thickBot="1" x14ac:dyDescent="0.25">
      <c r="A8" s="18">
        <v>526374</v>
      </c>
      <c r="B8" s="16">
        <v>90940</v>
      </c>
      <c r="D8" s="25">
        <v>90940</v>
      </c>
      <c r="F8" s="25">
        <v>34293</v>
      </c>
    </row>
    <row r="9" spans="1:6" ht="14.25" thickBot="1" x14ac:dyDescent="0.25">
      <c r="A9" s="15">
        <v>7619</v>
      </c>
      <c r="B9" s="16">
        <v>1652</v>
      </c>
      <c r="D9" s="25">
        <v>1652</v>
      </c>
      <c r="F9" s="25">
        <v>93526</v>
      </c>
    </row>
    <row r="10" spans="1:6" ht="14.25" thickBot="1" x14ac:dyDescent="0.25">
      <c r="A10" s="15">
        <v>10000</v>
      </c>
      <c r="B10" s="16">
        <v>11030</v>
      </c>
      <c r="D10" s="25">
        <v>11030</v>
      </c>
      <c r="F10" s="25">
        <v>1823</v>
      </c>
    </row>
    <row r="11" spans="1:6" ht="14.25" thickBot="1" x14ac:dyDescent="0.25">
      <c r="A11" s="15">
        <v>10200</v>
      </c>
      <c r="B11" s="16">
        <v>9000</v>
      </c>
      <c r="D11" s="25">
        <v>9000</v>
      </c>
      <c r="F11" s="25">
        <v>19310</v>
      </c>
    </row>
    <row r="12" spans="1:6" ht="14.25" thickBot="1" x14ac:dyDescent="0.25">
      <c r="A12" s="15">
        <v>20236</v>
      </c>
      <c r="B12" s="16">
        <v>7835</v>
      </c>
      <c r="D12" s="25">
        <v>7835</v>
      </c>
      <c r="F12" s="25">
        <v>28350</v>
      </c>
    </row>
    <row r="13" spans="1:6" ht="14.25" thickBot="1" x14ac:dyDescent="0.25">
      <c r="A13" s="17">
        <v>24310</v>
      </c>
      <c r="B13" s="16">
        <v>73738</v>
      </c>
      <c r="D13" s="25">
        <v>73738</v>
      </c>
      <c r="F13" s="25">
        <v>9548</v>
      </c>
    </row>
    <row r="14" spans="1:6" ht="14.25" thickBot="1" x14ac:dyDescent="0.25">
      <c r="A14" s="15">
        <v>15000</v>
      </c>
      <c r="B14" s="16">
        <v>14112</v>
      </c>
      <c r="D14" s="25">
        <v>14112</v>
      </c>
      <c r="F14" s="25">
        <v>85534</v>
      </c>
    </row>
    <row r="15" spans="1:6" ht="14.25" thickBot="1" x14ac:dyDescent="0.25">
      <c r="A15" s="15">
        <v>12083</v>
      </c>
      <c r="B15" s="16">
        <v>43305</v>
      </c>
      <c r="D15" s="25">
        <v>43305</v>
      </c>
      <c r="F15" s="25">
        <v>25812</v>
      </c>
    </row>
    <row r="16" spans="1:6" ht="14.25" thickBot="1" x14ac:dyDescent="0.25">
      <c r="A16" s="17">
        <v>24391</v>
      </c>
      <c r="B16" s="16">
        <v>7664</v>
      </c>
      <c r="D16" s="25">
        <v>7664</v>
      </c>
      <c r="F16" s="25">
        <v>45015</v>
      </c>
    </row>
    <row r="17" spans="1:6" ht="14.25" thickBot="1" x14ac:dyDescent="0.25">
      <c r="A17" s="15">
        <v>5299</v>
      </c>
      <c r="B17" s="16">
        <v>1583</v>
      </c>
      <c r="D17" s="25">
        <v>1583</v>
      </c>
      <c r="F17" s="25">
        <v>9162</v>
      </c>
    </row>
    <row r="18" spans="1:6" ht="14.25" thickBot="1" x14ac:dyDescent="0.25">
      <c r="A18" s="15">
        <v>11000</v>
      </c>
      <c r="B18" s="16">
        <v>6917</v>
      </c>
      <c r="D18" s="25">
        <v>6917</v>
      </c>
      <c r="F18" s="25">
        <v>1813</v>
      </c>
    </row>
    <row r="19" spans="1:6" ht="14.25" thickBot="1" x14ac:dyDescent="0.25">
      <c r="A19" s="15">
        <v>33952</v>
      </c>
      <c r="B19" s="16">
        <v>85004</v>
      </c>
      <c r="D19" s="25">
        <v>85004</v>
      </c>
      <c r="F19" s="25">
        <v>22798</v>
      </c>
    </row>
    <row r="20" spans="1:6" ht="14.25" thickBot="1" x14ac:dyDescent="0.25">
      <c r="A20" s="15">
        <v>3921</v>
      </c>
      <c r="B20" s="16">
        <v>4993</v>
      </c>
      <c r="D20" s="25">
        <v>4993</v>
      </c>
      <c r="F20" s="25">
        <v>98382</v>
      </c>
    </row>
    <row r="21" spans="1:6" ht="14.25" thickBot="1" x14ac:dyDescent="0.25">
      <c r="A21" s="15">
        <v>15043</v>
      </c>
      <c r="B21" s="19">
        <v>374</v>
      </c>
      <c r="D21" s="26">
        <v>374</v>
      </c>
      <c r="F21" s="25">
        <v>5857</v>
      </c>
    </row>
    <row r="22" spans="1:6" ht="14.25" thickBot="1" x14ac:dyDescent="0.25">
      <c r="A22" s="15">
        <v>13000</v>
      </c>
      <c r="B22" s="16">
        <v>34020</v>
      </c>
      <c r="D22" s="25">
        <v>34020</v>
      </c>
      <c r="F22" s="26">
        <v>534</v>
      </c>
    </row>
    <row r="23" spans="1:6" ht="14.25" thickBot="1" x14ac:dyDescent="0.25">
      <c r="A23" s="17">
        <v>21686</v>
      </c>
      <c r="B23" s="16">
        <v>28037</v>
      </c>
      <c r="D23" s="25">
        <v>28037</v>
      </c>
      <c r="F23" s="25">
        <v>46980</v>
      </c>
    </row>
    <row r="24" spans="1:6" ht="14.25" thickBot="1" x14ac:dyDescent="0.25">
      <c r="A24" s="15">
        <v>5392</v>
      </c>
      <c r="B24" s="16">
        <v>23780</v>
      </c>
      <c r="D24" s="25">
        <v>23780</v>
      </c>
      <c r="F24" s="25">
        <v>40192</v>
      </c>
    </row>
    <row r="25" spans="1:6" ht="14.25" thickBot="1" x14ac:dyDescent="0.25">
      <c r="A25" s="15">
        <v>15236</v>
      </c>
      <c r="B25" s="16">
        <v>17241</v>
      </c>
      <c r="D25" s="25">
        <v>17241</v>
      </c>
      <c r="F25" s="25">
        <v>27272</v>
      </c>
    </row>
    <row r="26" spans="1:6" ht="14.25" thickBot="1" x14ac:dyDescent="0.25">
      <c r="A26" s="15">
        <v>20000</v>
      </c>
      <c r="B26" s="16">
        <v>14696</v>
      </c>
      <c r="D26" s="25">
        <v>14696</v>
      </c>
      <c r="F26" s="25">
        <v>20301</v>
      </c>
    </row>
    <row r="27" spans="1:6" ht="14.25" thickBot="1" x14ac:dyDescent="0.25">
      <c r="A27" s="17">
        <v>6790</v>
      </c>
      <c r="B27" s="16">
        <v>40940</v>
      </c>
      <c r="D27" s="25">
        <v>40940</v>
      </c>
      <c r="F27" s="25">
        <v>29830</v>
      </c>
    </row>
    <row r="28" spans="1:6" ht="14.25" thickBot="1" x14ac:dyDescent="0.25">
      <c r="A28" s="15">
        <v>14153</v>
      </c>
      <c r="B28" s="20">
        <v>30</v>
      </c>
      <c r="D28" s="27">
        <v>30</v>
      </c>
      <c r="F28" s="25">
        <v>65240</v>
      </c>
    </row>
    <row r="29" spans="1:6" ht="14.25" thickBot="1" x14ac:dyDescent="0.25">
      <c r="A29" s="15">
        <v>6500</v>
      </c>
      <c r="B29" s="16">
        <v>15000</v>
      </c>
      <c r="D29" s="25">
        <v>15000</v>
      </c>
      <c r="F29" s="26">
        <v>246</v>
      </c>
    </row>
    <row r="30" spans="1:6" ht="14.25" thickBot="1" x14ac:dyDescent="0.25">
      <c r="A30" s="17">
        <v>22236</v>
      </c>
      <c r="B30" s="16">
        <v>48730</v>
      </c>
      <c r="D30" s="25">
        <v>48730</v>
      </c>
      <c r="F30" s="25">
        <v>36600</v>
      </c>
    </row>
    <row r="31" spans="1:6" ht="14.25" thickBot="1" x14ac:dyDescent="0.25">
      <c r="A31" s="17">
        <v>25285</v>
      </c>
      <c r="B31" s="16">
        <v>50492</v>
      </c>
      <c r="D31" s="25">
        <v>50492</v>
      </c>
      <c r="F31" s="25">
        <v>61397</v>
      </c>
    </row>
    <row r="32" spans="1:6" ht="14.25" thickBot="1" x14ac:dyDescent="0.25">
      <c r="A32" s="15">
        <v>18000</v>
      </c>
      <c r="B32" s="16">
        <v>13230</v>
      </c>
      <c r="D32" s="25">
        <v>13230</v>
      </c>
      <c r="F32" s="25">
        <v>57827</v>
      </c>
    </row>
    <row r="33" spans="1:6" ht="14.25" thickBot="1" x14ac:dyDescent="0.25">
      <c r="A33" s="15">
        <v>20000</v>
      </c>
      <c r="B33" s="16">
        <v>14660</v>
      </c>
      <c r="D33" s="25">
        <v>14660</v>
      </c>
      <c r="F33" s="25">
        <v>29430</v>
      </c>
    </row>
    <row r="34" spans="1:6" ht="14.25" thickBot="1" x14ac:dyDescent="0.25">
      <c r="A34" s="15">
        <v>19220</v>
      </c>
      <c r="B34" s="16">
        <v>22715</v>
      </c>
      <c r="D34" s="25">
        <v>22715</v>
      </c>
      <c r="F34" s="25">
        <v>28160</v>
      </c>
    </row>
    <row r="35" spans="1:6" ht="14.25" thickBot="1" x14ac:dyDescent="0.25">
      <c r="A35" s="15">
        <v>20000</v>
      </c>
      <c r="B35" s="16">
        <v>4860</v>
      </c>
      <c r="D35" s="25">
        <v>4860</v>
      </c>
      <c r="F35" s="25">
        <v>27314</v>
      </c>
    </row>
    <row r="36" spans="1:6" ht="14.25" thickBot="1" x14ac:dyDescent="0.25">
      <c r="A36" s="15">
        <v>21671</v>
      </c>
      <c r="B36" s="16">
        <v>109070</v>
      </c>
      <c r="D36" s="25">
        <v>109070</v>
      </c>
      <c r="F36" s="25">
        <v>10080</v>
      </c>
    </row>
    <row r="37" spans="1:6" ht="14.25" thickBot="1" x14ac:dyDescent="0.25">
      <c r="A37" s="15">
        <v>31672</v>
      </c>
      <c r="B37" s="21">
        <v>83307</v>
      </c>
      <c r="D37" s="28">
        <v>83307</v>
      </c>
      <c r="F37" s="25">
        <v>133600</v>
      </c>
    </row>
    <row r="38" spans="1:6" ht="14.25" thickBot="1" x14ac:dyDescent="0.25">
      <c r="A38" s="15">
        <v>2000</v>
      </c>
      <c r="B38" s="16">
        <v>1567</v>
      </c>
      <c r="D38" s="25">
        <v>1567</v>
      </c>
      <c r="F38" s="25">
        <v>108025</v>
      </c>
    </row>
    <row r="39" spans="1:6" ht="14.25" thickBot="1" x14ac:dyDescent="0.25">
      <c r="A39" s="17">
        <v>37756</v>
      </c>
      <c r="B39" s="16">
        <v>55800</v>
      </c>
      <c r="D39" s="25">
        <v>55800</v>
      </c>
      <c r="F39" s="25">
        <v>1817</v>
      </c>
    </row>
    <row r="40" spans="1:6" ht="14.25" thickBot="1" x14ac:dyDescent="0.25">
      <c r="A40" s="17">
        <v>41154</v>
      </c>
      <c r="B40" s="16">
        <v>65750</v>
      </c>
      <c r="D40" s="25">
        <v>65750</v>
      </c>
      <c r="F40" s="25">
        <v>67320</v>
      </c>
    </row>
    <row r="41" spans="1:6" ht="14.25" thickBot="1" x14ac:dyDescent="0.25">
      <c r="A41" s="17">
        <v>28320</v>
      </c>
      <c r="B41" s="16">
        <v>16371</v>
      </c>
      <c r="D41" s="25">
        <v>16371</v>
      </c>
      <c r="F41" s="25">
        <v>92750</v>
      </c>
    </row>
    <row r="42" spans="1:6" ht="14.25" thickBot="1" x14ac:dyDescent="0.25">
      <c r="A42" s="17">
        <v>16000</v>
      </c>
      <c r="B42" s="19">
        <v>4610</v>
      </c>
      <c r="D42" s="25">
        <v>4610</v>
      </c>
      <c r="F42" s="25">
        <v>18059</v>
      </c>
    </row>
    <row r="43" spans="1:6" ht="13.5" thickBot="1" x14ac:dyDescent="0.25">
      <c r="A43" s="1">
        <f>SUM(A1:A42)</f>
        <v>1234085</v>
      </c>
      <c r="B43" s="1">
        <f>SUM(B1:B42)</f>
        <v>1396355</v>
      </c>
      <c r="D43" s="1">
        <f>SUM(D1:D42)</f>
        <v>1396355</v>
      </c>
      <c r="F43" s="25">
        <v>1350</v>
      </c>
    </row>
    <row r="44" spans="1:6" ht="13.5" thickBot="1" x14ac:dyDescent="0.25">
      <c r="F44" s="25">
        <v>3780</v>
      </c>
    </row>
    <row r="45" spans="1:6" ht="13.5" thickBot="1" x14ac:dyDescent="0.25">
      <c r="F45" s="25">
        <v>6300</v>
      </c>
    </row>
    <row r="46" spans="1:6" ht="13.5" thickBot="1" x14ac:dyDescent="0.25">
      <c r="F46" s="25">
        <v>6550</v>
      </c>
    </row>
    <row r="47" spans="1:6" x14ac:dyDescent="0.2">
      <c r="F47" s="1">
        <f>SUM(F1:F46)</f>
        <v>1847724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workbookViewId="0">
      <selection sqref="A1:C3"/>
    </sheetView>
  </sheetViews>
  <sheetFormatPr defaultRowHeight="12.75" x14ac:dyDescent="0.2"/>
  <cols>
    <col min="1" max="1" width="26.140625" customWidth="1"/>
    <col min="2" max="2" width="20.7109375" customWidth="1"/>
    <col min="3" max="4" width="43.7109375" customWidth="1"/>
  </cols>
  <sheetData>
    <row r="1" spans="1:3" ht="39.75" customHeight="1" x14ac:dyDescent="0.2">
      <c r="A1" s="3" t="s">
        <v>28</v>
      </c>
      <c r="B1" s="3" t="s">
        <v>29</v>
      </c>
      <c r="C1" s="3" t="s">
        <v>30</v>
      </c>
    </row>
    <row r="2" spans="1:3" s="2" customFormat="1" ht="78.75" customHeight="1" x14ac:dyDescent="0.2">
      <c r="A2" s="4" t="s">
        <v>31</v>
      </c>
      <c r="B2" s="4" t="s">
        <v>32</v>
      </c>
      <c r="C2" s="5" t="s">
        <v>34</v>
      </c>
    </row>
    <row r="3" spans="1:3" s="2" customFormat="1" ht="78.75" customHeight="1" x14ac:dyDescent="0.2">
      <c r="A3" s="4" t="s">
        <v>33</v>
      </c>
      <c r="B3" s="4" t="s">
        <v>35</v>
      </c>
      <c r="C3" s="5" t="s">
        <v>36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7"/>
  <sheetViews>
    <sheetView view="pageBreakPreview" zoomScale="55" zoomScaleNormal="100" zoomScaleSheetLayoutView="55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2" sqref="A2"/>
    </sheetView>
  </sheetViews>
  <sheetFormatPr defaultRowHeight="12.75" x14ac:dyDescent="0.2"/>
  <cols>
    <col min="1" max="1" width="29" style="29" customWidth="1"/>
    <col min="2" max="51" width="8.5703125" style="29" customWidth="1"/>
    <col min="52" max="16384" width="9.140625" style="29"/>
  </cols>
  <sheetData>
    <row r="1" spans="1:51" ht="52.5" customHeight="1" x14ac:dyDescent="0.2">
      <c r="A1" s="36" t="s">
        <v>51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</row>
    <row r="2" spans="1:51" ht="280.5" customHeight="1" x14ac:dyDescent="0.2">
      <c r="A2" s="30" t="s">
        <v>5</v>
      </c>
      <c r="B2" s="31" t="s">
        <v>0</v>
      </c>
      <c r="C2" s="31" t="s">
        <v>6</v>
      </c>
      <c r="D2" s="31" t="s">
        <v>7</v>
      </c>
      <c r="E2" s="31" t="s">
        <v>8</v>
      </c>
      <c r="F2" s="31" t="s">
        <v>9</v>
      </c>
      <c r="G2" s="31" t="s">
        <v>10</v>
      </c>
      <c r="H2" s="31" t="s">
        <v>11</v>
      </c>
      <c r="I2" s="31" t="s">
        <v>12</v>
      </c>
      <c r="J2" s="31" t="s">
        <v>13</v>
      </c>
      <c r="K2" s="31" t="s">
        <v>14</v>
      </c>
      <c r="L2" s="31" t="s">
        <v>15</v>
      </c>
      <c r="M2" s="31" t="s">
        <v>16</v>
      </c>
      <c r="N2" s="31" t="s">
        <v>17</v>
      </c>
      <c r="O2" s="31" t="s">
        <v>18</v>
      </c>
      <c r="P2" s="31" t="s">
        <v>19</v>
      </c>
      <c r="Q2" s="31" t="s">
        <v>20</v>
      </c>
      <c r="R2" s="31" t="s">
        <v>67</v>
      </c>
      <c r="S2" s="31" t="s">
        <v>22</v>
      </c>
      <c r="T2" s="31" t="s">
        <v>23</v>
      </c>
      <c r="U2" s="31" t="s">
        <v>25</v>
      </c>
      <c r="V2" s="31" t="s">
        <v>26</v>
      </c>
      <c r="W2" s="31" t="s">
        <v>27</v>
      </c>
      <c r="X2" s="31" t="s">
        <v>37</v>
      </c>
      <c r="Y2" s="31" t="s">
        <v>55</v>
      </c>
      <c r="Z2" s="31" t="s">
        <v>38</v>
      </c>
      <c r="AA2" s="31" t="s">
        <v>39</v>
      </c>
      <c r="AB2" s="31" t="s">
        <v>40</v>
      </c>
      <c r="AC2" s="31" t="s">
        <v>42</v>
      </c>
      <c r="AD2" s="31" t="s">
        <v>41</v>
      </c>
      <c r="AE2" s="31" t="s">
        <v>56</v>
      </c>
      <c r="AF2" s="31" t="s">
        <v>57</v>
      </c>
      <c r="AG2" s="31" t="s">
        <v>58</v>
      </c>
      <c r="AH2" s="31" t="s">
        <v>59</v>
      </c>
      <c r="AI2" s="31" t="s">
        <v>90</v>
      </c>
      <c r="AJ2" s="31" t="s">
        <v>61</v>
      </c>
      <c r="AK2" s="31" t="s">
        <v>62</v>
      </c>
      <c r="AL2" s="31" t="s">
        <v>63</v>
      </c>
      <c r="AM2" s="31" t="s">
        <v>64</v>
      </c>
      <c r="AN2" s="31" t="s">
        <v>65</v>
      </c>
      <c r="AO2" s="31" t="s">
        <v>66</v>
      </c>
      <c r="AP2" s="31" t="s">
        <v>68</v>
      </c>
      <c r="AQ2" s="31" t="s">
        <v>82</v>
      </c>
      <c r="AR2" s="31" t="s">
        <v>83</v>
      </c>
      <c r="AS2" s="31" t="s">
        <v>84</v>
      </c>
      <c r="AT2" s="31" t="s">
        <v>85</v>
      </c>
      <c r="AU2" s="31" t="s">
        <v>86</v>
      </c>
      <c r="AV2" s="31" t="s">
        <v>87</v>
      </c>
      <c r="AW2" s="31" t="s">
        <v>88</v>
      </c>
      <c r="AX2" s="31" t="s">
        <v>89</v>
      </c>
      <c r="AY2" s="31" t="s">
        <v>24</v>
      </c>
    </row>
    <row r="3" spans="1:51" ht="74.25" customHeight="1" x14ac:dyDescent="0.2">
      <c r="A3" s="30" t="s">
        <v>1</v>
      </c>
      <c r="B3" s="32">
        <v>8842</v>
      </c>
      <c r="C3" s="32">
        <v>15808</v>
      </c>
      <c r="D3" s="32">
        <v>581</v>
      </c>
      <c r="E3" s="32">
        <v>2541</v>
      </c>
      <c r="F3" s="32">
        <v>9800</v>
      </c>
      <c r="G3" s="32"/>
      <c r="H3" s="32">
        <v>8400</v>
      </c>
      <c r="I3" s="32">
        <v>3596</v>
      </c>
      <c r="J3" s="32">
        <v>3807.9999999999995</v>
      </c>
      <c r="K3" s="32">
        <v>1240</v>
      </c>
      <c r="L3" s="32">
        <v>1624</v>
      </c>
      <c r="M3" s="32">
        <v>5958</v>
      </c>
      <c r="N3" s="32">
        <v>8947</v>
      </c>
      <c r="O3" s="32">
        <v>5250</v>
      </c>
      <c r="P3" s="32">
        <v>140</v>
      </c>
      <c r="Q3" s="32">
        <v>7699.9999999999991</v>
      </c>
      <c r="R3" s="32">
        <v>754</v>
      </c>
      <c r="S3" s="32">
        <v>10427</v>
      </c>
      <c r="T3" s="32">
        <v>2940</v>
      </c>
      <c r="U3" s="32">
        <v>735</v>
      </c>
      <c r="V3" s="32">
        <v>10166</v>
      </c>
      <c r="W3" s="32">
        <v>4900</v>
      </c>
      <c r="X3" s="32">
        <v>8051</v>
      </c>
      <c r="Y3" s="32">
        <v>2029.9999999999998</v>
      </c>
      <c r="Z3" s="32">
        <v>259</v>
      </c>
      <c r="AA3" s="32">
        <v>4900</v>
      </c>
      <c r="AB3" s="32">
        <v>14</v>
      </c>
      <c r="AC3" s="32">
        <v>5670</v>
      </c>
      <c r="AD3" s="32">
        <v>1556</v>
      </c>
      <c r="AE3" s="32">
        <v>3000</v>
      </c>
      <c r="AF3" s="32">
        <v>1680</v>
      </c>
      <c r="AG3" s="32">
        <v>2660</v>
      </c>
      <c r="AH3" s="32">
        <v>9800</v>
      </c>
      <c r="AI3" s="32">
        <v>700</v>
      </c>
      <c r="AJ3" s="32">
        <v>5075</v>
      </c>
      <c r="AK3" s="32"/>
      <c r="AL3" s="32">
        <v>4200</v>
      </c>
      <c r="AM3" s="32">
        <v>1157</v>
      </c>
      <c r="AN3" s="32">
        <v>630</v>
      </c>
      <c r="AO3" s="32"/>
      <c r="AP3" s="32"/>
      <c r="AQ3" s="32"/>
      <c r="AR3" s="32"/>
      <c r="AS3" s="32"/>
      <c r="AT3" s="32"/>
      <c r="AU3" s="32"/>
      <c r="AV3" s="32"/>
      <c r="AW3" s="32"/>
      <c r="AX3" s="32">
        <v>2819</v>
      </c>
      <c r="AY3" s="32">
        <v>193</v>
      </c>
    </row>
    <row r="4" spans="1:51" ht="74.25" customHeight="1" x14ac:dyDescent="0.2">
      <c r="A4" s="30" t="s">
        <v>2</v>
      </c>
      <c r="B4" s="33">
        <v>846</v>
      </c>
      <c r="C4" s="33">
        <v>414</v>
      </c>
      <c r="D4" s="33">
        <v>365</v>
      </c>
      <c r="E4" s="33">
        <v>184</v>
      </c>
      <c r="F4" s="33">
        <v>1708</v>
      </c>
      <c r="G4" s="33"/>
      <c r="H4" s="33">
        <v>349</v>
      </c>
      <c r="I4" s="33">
        <v>481</v>
      </c>
      <c r="J4" s="33">
        <v>309</v>
      </c>
      <c r="K4" s="33">
        <v>680</v>
      </c>
      <c r="L4" s="33">
        <v>371</v>
      </c>
      <c r="M4" s="33">
        <v>324</v>
      </c>
      <c r="N4" s="33">
        <v>250</v>
      </c>
      <c r="O4" s="33">
        <v>539</v>
      </c>
      <c r="P4" s="33">
        <v>0</v>
      </c>
      <c r="Q4" s="33">
        <v>630</v>
      </c>
      <c r="R4" s="33">
        <v>316</v>
      </c>
      <c r="S4" s="33">
        <v>877</v>
      </c>
      <c r="T4" s="33">
        <v>611</v>
      </c>
      <c r="U4" s="33">
        <v>52</v>
      </c>
      <c r="V4" s="33">
        <v>840</v>
      </c>
      <c r="W4" s="33">
        <v>317</v>
      </c>
      <c r="X4" s="33">
        <v>564</v>
      </c>
      <c r="Y4" s="33">
        <v>82</v>
      </c>
      <c r="Z4" s="33">
        <v>180</v>
      </c>
      <c r="AA4" s="33">
        <v>90</v>
      </c>
      <c r="AB4" s="33">
        <v>6</v>
      </c>
      <c r="AC4" s="33">
        <v>269</v>
      </c>
      <c r="AD4" s="33">
        <v>19</v>
      </c>
      <c r="AE4" s="33">
        <v>844</v>
      </c>
      <c r="AF4" s="33">
        <v>280</v>
      </c>
      <c r="AG4" s="33">
        <v>1508</v>
      </c>
      <c r="AH4" s="33">
        <v>628</v>
      </c>
      <c r="AI4" s="33">
        <v>0</v>
      </c>
      <c r="AJ4" s="33">
        <v>1052</v>
      </c>
      <c r="AK4" s="33"/>
      <c r="AL4" s="33">
        <v>343</v>
      </c>
      <c r="AM4" s="33">
        <v>603</v>
      </c>
      <c r="AN4" s="33">
        <v>71</v>
      </c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</row>
    <row r="5" spans="1:51" ht="74.25" customHeight="1" x14ac:dyDescent="0.2">
      <c r="A5" s="30" t="s">
        <v>3</v>
      </c>
      <c r="B5" s="33">
        <v>312</v>
      </c>
      <c r="C5" s="33">
        <v>136</v>
      </c>
      <c r="D5" s="33">
        <v>150</v>
      </c>
      <c r="E5" s="33">
        <v>74</v>
      </c>
      <c r="F5" s="33">
        <v>626</v>
      </c>
      <c r="G5" s="33"/>
      <c r="H5" s="33">
        <v>138</v>
      </c>
      <c r="I5" s="33">
        <v>202</v>
      </c>
      <c r="J5" s="33">
        <v>118</v>
      </c>
      <c r="K5" s="33">
        <v>231</v>
      </c>
      <c r="L5" s="33">
        <v>106</v>
      </c>
      <c r="M5" s="33">
        <v>141</v>
      </c>
      <c r="N5" s="33">
        <v>102</v>
      </c>
      <c r="O5" s="33">
        <v>195</v>
      </c>
      <c r="P5" s="33">
        <v>0</v>
      </c>
      <c r="Q5" s="33">
        <v>173</v>
      </c>
      <c r="R5" s="33">
        <v>111</v>
      </c>
      <c r="S5" s="33">
        <v>304</v>
      </c>
      <c r="T5" s="33">
        <v>219</v>
      </c>
      <c r="U5" s="33">
        <v>25</v>
      </c>
      <c r="V5" s="33">
        <v>283</v>
      </c>
      <c r="W5" s="33">
        <v>148</v>
      </c>
      <c r="X5" s="33">
        <v>265</v>
      </c>
      <c r="Y5" s="33">
        <v>42</v>
      </c>
      <c r="Z5" s="33">
        <v>116</v>
      </c>
      <c r="AA5" s="33">
        <v>45</v>
      </c>
      <c r="AB5" s="33">
        <v>5</v>
      </c>
      <c r="AC5" s="33">
        <v>146</v>
      </c>
      <c r="AD5" s="33">
        <v>10</v>
      </c>
      <c r="AE5" s="33"/>
      <c r="AF5" s="33">
        <v>76</v>
      </c>
      <c r="AG5" s="33">
        <v>431</v>
      </c>
      <c r="AH5" s="33">
        <v>127</v>
      </c>
      <c r="AI5" s="33">
        <v>0</v>
      </c>
      <c r="AJ5" s="33">
        <v>384</v>
      </c>
      <c r="AK5" s="33"/>
      <c r="AL5" s="33">
        <v>236</v>
      </c>
      <c r="AM5" s="33">
        <v>251</v>
      </c>
      <c r="AN5" s="33">
        <v>39</v>
      </c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</row>
    <row r="6" spans="1:51" ht="74.25" customHeight="1" x14ac:dyDescent="0.2">
      <c r="A6" s="30" t="s">
        <v>4</v>
      </c>
      <c r="B6" s="33">
        <v>434</v>
      </c>
      <c r="C6" s="33">
        <v>45</v>
      </c>
      <c r="D6" s="33">
        <v>43</v>
      </c>
      <c r="E6" s="33">
        <v>15</v>
      </c>
      <c r="F6" s="33">
        <v>177</v>
      </c>
      <c r="G6" s="33"/>
      <c r="H6" s="33">
        <v>38</v>
      </c>
      <c r="I6" s="33">
        <v>60</v>
      </c>
      <c r="J6" s="33">
        <v>34</v>
      </c>
      <c r="K6" s="33">
        <v>47</v>
      </c>
      <c r="L6" s="33">
        <v>34</v>
      </c>
      <c r="M6" s="33">
        <v>42</v>
      </c>
      <c r="N6" s="33">
        <v>30</v>
      </c>
      <c r="O6" s="33">
        <v>57</v>
      </c>
      <c r="P6" s="33">
        <v>0</v>
      </c>
      <c r="Q6" s="33">
        <v>96</v>
      </c>
      <c r="R6" s="33">
        <v>33</v>
      </c>
      <c r="S6" s="33">
        <v>65</v>
      </c>
      <c r="T6" s="33">
        <v>41</v>
      </c>
      <c r="U6" s="33">
        <v>6</v>
      </c>
      <c r="V6" s="33">
        <v>82</v>
      </c>
      <c r="W6" s="33">
        <v>127</v>
      </c>
      <c r="X6" s="33">
        <v>118</v>
      </c>
      <c r="Y6" s="33">
        <v>59</v>
      </c>
      <c r="Z6" s="33">
        <v>36</v>
      </c>
      <c r="AA6" s="33">
        <v>35</v>
      </c>
      <c r="AB6" s="33">
        <v>5</v>
      </c>
      <c r="AC6" s="33">
        <v>234</v>
      </c>
      <c r="AD6" s="33">
        <v>33</v>
      </c>
      <c r="AE6" s="33">
        <v>208</v>
      </c>
      <c r="AF6" s="33">
        <v>82</v>
      </c>
      <c r="AG6" s="33">
        <v>764</v>
      </c>
      <c r="AH6" s="33">
        <v>213</v>
      </c>
      <c r="AI6" s="33">
        <v>70</v>
      </c>
      <c r="AJ6" s="33">
        <v>43</v>
      </c>
      <c r="AK6" s="33"/>
      <c r="AL6" s="33">
        <v>258</v>
      </c>
      <c r="AM6" s="33">
        <v>317</v>
      </c>
      <c r="AN6" s="33">
        <v>84</v>
      </c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</row>
    <row r="7" spans="1:51" ht="94.5" customHeight="1" x14ac:dyDescent="0.2"/>
  </sheetData>
  <mergeCells count="1">
    <mergeCell ref="A1:AY1"/>
  </mergeCells>
  <pageMargins left="0.48" right="0.23" top="0.49" bottom="0.34" header="0.19" footer="0.26"/>
  <pageSetup paperSize="9" scale="31" orientation="landscape" horizontalDpi="4294967295" verticalDpi="4294967295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7"/>
  <sheetViews>
    <sheetView view="pageBreakPreview" zoomScale="55" zoomScaleNormal="100" zoomScaleSheetLayoutView="55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2" sqref="A2"/>
    </sheetView>
  </sheetViews>
  <sheetFormatPr defaultRowHeight="12.75" x14ac:dyDescent="0.2"/>
  <cols>
    <col min="1" max="1" width="29" style="29" customWidth="1"/>
    <col min="2" max="51" width="8.5703125" style="29" customWidth="1"/>
    <col min="52" max="16384" width="9.140625" style="29"/>
  </cols>
  <sheetData>
    <row r="1" spans="1:51" ht="52.5" customHeight="1" x14ac:dyDescent="0.2">
      <c r="A1" s="36" t="s">
        <v>52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</row>
    <row r="2" spans="1:51" ht="280.5" customHeight="1" x14ac:dyDescent="0.2">
      <c r="A2" s="30" t="s">
        <v>5</v>
      </c>
      <c r="B2" s="31" t="s">
        <v>0</v>
      </c>
      <c r="C2" s="31" t="s">
        <v>6</v>
      </c>
      <c r="D2" s="31" t="s">
        <v>7</v>
      </c>
      <c r="E2" s="31" t="s">
        <v>8</v>
      </c>
      <c r="F2" s="31" t="s">
        <v>9</v>
      </c>
      <c r="G2" s="31" t="s">
        <v>10</v>
      </c>
      <c r="H2" s="31" t="s">
        <v>11</v>
      </c>
      <c r="I2" s="31" t="s">
        <v>12</v>
      </c>
      <c r="J2" s="31" t="s">
        <v>13</v>
      </c>
      <c r="K2" s="31" t="s">
        <v>14</v>
      </c>
      <c r="L2" s="31" t="s">
        <v>15</v>
      </c>
      <c r="M2" s="31" t="s">
        <v>16</v>
      </c>
      <c r="N2" s="31" t="s">
        <v>17</v>
      </c>
      <c r="O2" s="31" t="s">
        <v>18</v>
      </c>
      <c r="P2" s="31" t="s">
        <v>19</v>
      </c>
      <c r="Q2" s="31" t="s">
        <v>20</v>
      </c>
      <c r="R2" s="31" t="s">
        <v>21</v>
      </c>
      <c r="S2" s="31" t="s">
        <v>22</v>
      </c>
      <c r="T2" s="31" t="s">
        <v>23</v>
      </c>
      <c r="U2" s="31" t="s">
        <v>25</v>
      </c>
      <c r="V2" s="31" t="s">
        <v>26</v>
      </c>
      <c r="W2" s="31" t="s">
        <v>27</v>
      </c>
      <c r="X2" s="31" t="s">
        <v>37</v>
      </c>
      <c r="Y2" s="31" t="s">
        <v>55</v>
      </c>
      <c r="Z2" s="31" t="s">
        <v>38</v>
      </c>
      <c r="AA2" s="31" t="s">
        <v>39</v>
      </c>
      <c r="AB2" s="31" t="s">
        <v>40</v>
      </c>
      <c r="AC2" s="31" t="s">
        <v>42</v>
      </c>
      <c r="AD2" s="31" t="s">
        <v>41</v>
      </c>
      <c r="AE2" s="31" t="s">
        <v>56</v>
      </c>
      <c r="AF2" s="31" t="s">
        <v>57</v>
      </c>
      <c r="AG2" s="31" t="s">
        <v>58</v>
      </c>
      <c r="AH2" s="31" t="s">
        <v>59</v>
      </c>
      <c r="AI2" s="31" t="s">
        <v>90</v>
      </c>
      <c r="AJ2" s="31" t="s">
        <v>61</v>
      </c>
      <c r="AK2" s="31" t="s">
        <v>62</v>
      </c>
      <c r="AL2" s="31" t="s">
        <v>63</v>
      </c>
      <c r="AM2" s="31" t="s">
        <v>64</v>
      </c>
      <c r="AN2" s="31" t="s">
        <v>65</v>
      </c>
      <c r="AO2" s="31" t="s">
        <v>66</v>
      </c>
      <c r="AP2" s="31" t="s">
        <v>68</v>
      </c>
      <c r="AQ2" s="31" t="s">
        <v>82</v>
      </c>
      <c r="AR2" s="31" t="s">
        <v>83</v>
      </c>
      <c r="AS2" s="31" t="s">
        <v>84</v>
      </c>
      <c r="AT2" s="31" t="s">
        <v>85</v>
      </c>
      <c r="AU2" s="31" t="s">
        <v>86</v>
      </c>
      <c r="AV2" s="31" t="s">
        <v>87</v>
      </c>
      <c r="AW2" s="31" t="s">
        <v>88</v>
      </c>
      <c r="AX2" s="31" t="s">
        <v>89</v>
      </c>
      <c r="AY2" s="31" t="s">
        <v>24</v>
      </c>
    </row>
    <row r="3" spans="1:51" ht="74.25" customHeight="1" x14ac:dyDescent="0.2">
      <c r="A3" s="30" t="s">
        <v>1</v>
      </c>
      <c r="B3" s="32">
        <v>2752</v>
      </c>
      <c r="C3" s="32">
        <v>20158.2</v>
      </c>
      <c r="D3" s="32">
        <v>1278</v>
      </c>
      <c r="E3" s="32">
        <v>4437</v>
      </c>
      <c r="F3" s="32">
        <v>11700</v>
      </c>
      <c r="G3" s="32">
        <v>90</v>
      </c>
      <c r="H3" s="32">
        <v>10800</v>
      </c>
      <c r="I3" s="32">
        <v>5616</v>
      </c>
      <c r="J3" s="32">
        <v>7776</v>
      </c>
      <c r="K3" s="32">
        <v>2358</v>
      </c>
      <c r="L3" s="32">
        <v>2952</v>
      </c>
      <c r="M3" s="32">
        <v>7704</v>
      </c>
      <c r="N3" s="32">
        <v>14648</v>
      </c>
      <c r="O3" s="32">
        <v>14329</v>
      </c>
      <c r="P3" s="32">
        <v>162</v>
      </c>
      <c r="Q3" s="32">
        <v>8100</v>
      </c>
      <c r="R3" s="32">
        <v>948</v>
      </c>
      <c r="S3" s="32">
        <v>0</v>
      </c>
      <c r="T3" s="32">
        <v>4140</v>
      </c>
      <c r="U3" s="32">
        <v>828</v>
      </c>
      <c r="V3" s="32">
        <v>17499</v>
      </c>
      <c r="W3" s="32">
        <v>5940</v>
      </c>
      <c r="X3" s="32">
        <v>9058</v>
      </c>
      <c r="Y3" s="32">
        <v>4536</v>
      </c>
      <c r="Z3" s="32">
        <v>235</v>
      </c>
      <c r="AA3" s="32">
        <v>16304</v>
      </c>
      <c r="AB3" s="32">
        <v>0</v>
      </c>
      <c r="AC3" s="32">
        <v>8820</v>
      </c>
      <c r="AD3" s="32">
        <v>2660</v>
      </c>
      <c r="AE3" s="32">
        <v>5000</v>
      </c>
      <c r="AF3" s="32">
        <v>3600</v>
      </c>
      <c r="AG3" s="32">
        <v>10800</v>
      </c>
      <c r="AH3" s="32">
        <v>17550</v>
      </c>
      <c r="AI3" s="32">
        <v>1080</v>
      </c>
      <c r="AJ3" s="32">
        <v>9621</v>
      </c>
      <c r="AK3" s="32">
        <v>4860</v>
      </c>
      <c r="AL3" s="32">
        <v>10800</v>
      </c>
      <c r="AM3" s="32">
        <v>5760</v>
      </c>
      <c r="AN3" s="32">
        <v>12600</v>
      </c>
      <c r="AO3" s="32">
        <v>9000</v>
      </c>
      <c r="AP3" s="32">
        <v>4609</v>
      </c>
      <c r="AQ3" s="32"/>
      <c r="AR3" s="32"/>
      <c r="AS3" s="32"/>
      <c r="AT3" s="32"/>
      <c r="AU3" s="32"/>
      <c r="AV3" s="32"/>
      <c r="AW3" s="32"/>
      <c r="AX3" s="32">
        <v>3048</v>
      </c>
      <c r="AY3" s="32">
        <v>263</v>
      </c>
    </row>
    <row r="4" spans="1:51" ht="74.25" customHeight="1" x14ac:dyDescent="0.2">
      <c r="A4" s="30" t="s">
        <v>2</v>
      </c>
      <c r="B4" s="33">
        <v>622</v>
      </c>
      <c r="C4" s="33">
        <v>449</v>
      </c>
      <c r="D4" s="33">
        <v>442</v>
      </c>
      <c r="E4" s="33">
        <v>270</v>
      </c>
      <c r="F4" s="33">
        <v>1786</v>
      </c>
      <c r="G4" s="33"/>
      <c r="H4" s="33">
        <v>437</v>
      </c>
      <c r="I4" s="33">
        <v>495</v>
      </c>
      <c r="J4" s="33">
        <v>493</v>
      </c>
      <c r="K4" s="33">
        <v>868</v>
      </c>
      <c r="L4" s="33">
        <v>343</v>
      </c>
      <c r="M4" s="33"/>
      <c r="N4" s="33">
        <v>333</v>
      </c>
      <c r="O4" s="33">
        <v>769</v>
      </c>
      <c r="P4" s="33">
        <v>42</v>
      </c>
      <c r="Q4" s="33">
        <v>458</v>
      </c>
      <c r="R4" s="33">
        <v>365</v>
      </c>
      <c r="S4" s="33"/>
      <c r="T4" s="33">
        <v>682</v>
      </c>
      <c r="U4" s="33">
        <v>21</v>
      </c>
      <c r="V4" s="33"/>
      <c r="W4" s="33">
        <v>342</v>
      </c>
      <c r="X4" s="33">
        <v>691</v>
      </c>
      <c r="Y4" s="33">
        <v>137</v>
      </c>
      <c r="Z4" s="33">
        <v>202</v>
      </c>
      <c r="AA4" s="33">
        <v>655</v>
      </c>
      <c r="AB4" s="33"/>
      <c r="AC4" s="33">
        <v>511</v>
      </c>
      <c r="AD4" s="33">
        <v>58</v>
      </c>
      <c r="AE4" s="33">
        <v>1100</v>
      </c>
      <c r="AF4" s="33">
        <v>505</v>
      </c>
      <c r="AG4" s="33">
        <v>1627</v>
      </c>
      <c r="AH4" s="33">
        <v>627</v>
      </c>
      <c r="AI4" s="33">
        <v>33</v>
      </c>
      <c r="AJ4" s="33">
        <v>1391</v>
      </c>
      <c r="AK4" s="33">
        <v>681</v>
      </c>
      <c r="AL4" s="33">
        <v>1059</v>
      </c>
      <c r="AM4" s="33">
        <v>1811</v>
      </c>
      <c r="AN4" s="33"/>
      <c r="AO4" s="33">
        <v>332</v>
      </c>
      <c r="AP4" s="33">
        <v>1585</v>
      </c>
      <c r="AQ4" s="33"/>
      <c r="AR4" s="33"/>
      <c r="AS4" s="33"/>
      <c r="AT4" s="33"/>
      <c r="AU4" s="33"/>
      <c r="AV4" s="33"/>
      <c r="AW4" s="33"/>
      <c r="AX4" s="33"/>
      <c r="AY4" s="33"/>
    </row>
    <row r="5" spans="1:51" ht="74.25" customHeight="1" x14ac:dyDescent="0.2">
      <c r="A5" s="30" t="s">
        <v>3</v>
      </c>
      <c r="B5" s="33">
        <v>255</v>
      </c>
      <c r="C5" s="33">
        <v>178</v>
      </c>
      <c r="D5" s="33">
        <v>191</v>
      </c>
      <c r="E5" s="33">
        <v>114</v>
      </c>
      <c r="F5" s="33">
        <v>730</v>
      </c>
      <c r="G5" s="33"/>
      <c r="H5" s="33">
        <v>183</v>
      </c>
      <c r="I5" s="33">
        <v>220</v>
      </c>
      <c r="J5" s="33">
        <v>194</v>
      </c>
      <c r="K5" s="33">
        <v>327</v>
      </c>
      <c r="L5" s="33">
        <v>126</v>
      </c>
      <c r="M5" s="33"/>
      <c r="N5" s="33">
        <v>142</v>
      </c>
      <c r="O5" s="33">
        <v>319</v>
      </c>
      <c r="P5" s="33">
        <v>24</v>
      </c>
      <c r="Q5" s="33">
        <v>155</v>
      </c>
      <c r="R5" s="33">
        <v>145</v>
      </c>
      <c r="S5" s="33"/>
      <c r="T5" s="33">
        <v>314</v>
      </c>
      <c r="U5" s="33">
        <v>12</v>
      </c>
      <c r="V5" s="33"/>
      <c r="W5" s="33">
        <v>166</v>
      </c>
      <c r="X5" s="33">
        <v>331</v>
      </c>
      <c r="Y5" s="33">
        <v>73</v>
      </c>
      <c r="Z5" s="33">
        <v>202</v>
      </c>
      <c r="AA5" s="33">
        <v>286</v>
      </c>
      <c r="AB5" s="33"/>
      <c r="AC5" s="33">
        <v>308</v>
      </c>
      <c r="AD5" s="33">
        <v>29</v>
      </c>
      <c r="AE5" s="33"/>
      <c r="AF5" s="33">
        <v>165</v>
      </c>
      <c r="AG5" s="33">
        <v>628</v>
      </c>
      <c r="AH5" s="33">
        <v>273</v>
      </c>
      <c r="AI5" s="33">
        <v>23</v>
      </c>
      <c r="AJ5" s="33">
        <v>533</v>
      </c>
      <c r="AK5" s="33">
        <v>286</v>
      </c>
      <c r="AL5" s="33">
        <v>490</v>
      </c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</row>
    <row r="6" spans="1:51" ht="74.25" customHeight="1" x14ac:dyDescent="0.2">
      <c r="A6" s="30" t="s">
        <v>4</v>
      </c>
      <c r="B6" s="33">
        <v>810</v>
      </c>
      <c r="C6" s="33">
        <v>77</v>
      </c>
      <c r="D6" s="33">
        <v>76</v>
      </c>
      <c r="E6" s="33">
        <v>86</v>
      </c>
      <c r="F6" s="33">
        <v>287</v>
      </c>
      <c r="G6" s="33"/>
      <c r="H6" s="33">
        <v>86</v>
      </c>
      <c r="I6" s="33">
        <v>82</v>
      </c>
      <c r="J6" s="33">
        <v>90</v>
      </c>
      <c r="K6" s="33">
        <v>64</v>
      </c>
      <c r="L6" s="33">
        <v>94</v>
      </c>
      <c r="M6" s="33"/>
      <c r="N6" s="33">
        <v>25</v>
      </c>
      <c r="O6" s="33">
        <v>86</v>
      </c>
      <c r="P6" s="33">
        <v>50</v>
      </c>
      <c r="Q6" s="33">
        <v>74</v>
      </c>
      <c r="R6" s="33">
        <v>50</v>
      </c>
      <c r="S6" s="33"/>
      <c r="T6" s="33">
        <v>122</v>
      </c>
      <c r="U6" s="33">
        <v>4</v>
      </c>
      <c r="V6" s="33"/>
      <c r="W6" s="33">
        <v>144</v>
      </c>
      <c r="X6" s="33">
        <v>206</v>
      </c>
      <c r="Y6" s="33">
        <v>84</v>
      </c>
      <c r="Z6" s="33">
        <v>50</v>
      </c>
      <c r="AA6" s="33">
        <v>163</v>
      </c>
      <c r="AB6" s="33"/>
      <c r="AC6" s="33">
        <v>362</v>
      </c>
      <c r="AD6" s="33">
        <v>37</v>
      </c>
      <c r="AE6" s="33">
        <v>543</v>
      </c>
      <c r="AF6" s="33">
        <v>164</v>
      </c>
      <c r="AG6" s="33">
        <v>1200</v>
      </c>
      <c r="AH6" s="33">
        <v>406</v>
      </c>
      <c r="AI6" s="33">
        <v>555</v>
      </c>
      <c r="AJ6" s="33">
        <v>477</v>
      </c>
      <c r="AK6" s="33">
        <v>89</v>
      </c>
      <c r="AL6" s="33">
        <v>582</v>
      </c>
      <c r="AM6" s="33">
        <v>793</v>
      </c>
      <c r="AN6" s="33"/>
      <c r="AO6" s="33">
        <v>95</v>
      </c>
      <c r="AP6" s="33">
        <v>1051</v>
      </c>
      <c r="AQ6" s="33"/>
      <c r="AR6" s="33"/>
      <c r="AS6" s="33"/>
      <c r="AT6" s="33"/>
      <c r="AU6" s="33"/>
      <c r="AV6" s="33"/>
      <c r="AW6" s="33"/>
      <c r="AX6" s="33"/>
      <c r="AY6" s="33"/>
    </row>
    <row r="7" spans="1:51" ht="94.5" customHeight="1" x14ac:dyDescent="0.2"/>
  </sheetData>
  <mergeCells count="1">
    <mergeCell ref="A1:AY1"/>
  </mergeCells>
  <pageMargins left="0.48" right="0.23" top="0.49" bottom="0.34" header="0.19" footer="0.26"/>
  <pageSetup paperSize="9" scale="31" fitToHeight="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7"/>
  <sheetViews>
    <sheetView view="pageBreakPreview" zoomScale="55" zoomScaleNormal="55" zoomScaleSheetLayoutView="55" workbookViewId="0">
      <selection activeCell="AZ2" sqref="AZ1:AZ65536"/>
    </sheetView>
  </sheetViews>
  <sheetFormatPr defaultRowHeight="12.75" x14ac:dyDescent="0.2"/>
  <cols>
    <col min="1" max="1" width="29" style="29" customWidth="1"/>
    <col min="2" max="51" width="8.5703125" style="29" customWidth="1"/>
    <col min="52" max="16384" width="9.140625" style="29"/>
  </cols>
  <sheetData>
    <row r="1" spans="1:51" ht="52.5" customHeight="1" x14ac:dyDescent="0.2">
      <c r="A1" s="36" t="s">
        <v>53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</row>
    <row r="2" spans="1:51" ht="280.5" customHeight="1" x14ac:dyDescent="0.2">
      <c r="A2" s="30" t="s">
        <v>5</v>
      </c>
      <c r="B2" s="31" t="s">
        <v>0</v>
      </c>
      <c r="C2" s="31" t="s">
        <v>6</v>
      </c>
      <c r="D2" s="31" t="s">
        <v>7</v>
      </c>
      <c r="E2" s="31" t="s">
        <v>8</v>
      </c>
      <c r="F2" s="31" t="s">
        <v>9</v>
      </c>
      <c r="G2" s="31" t="s">
        <v>10</v>
      </c>
      <c r="H2" s="31" t="s">
        <v>11</v>
      </c>
      <c r="I2" s="31" t="s">
        <v>12</v>
      </c>
      <c r="J2" s="31" t="s">
        <v>13</v>
      </c>
      <c r="K2" s="31" t="s">
        <v>14</v>
      </c>
      <c r="L2" s="31" t="s">
        <v>15</v>
      </c>
      <c r="M2" s="31" t="s">
        <v>16</v>
      </c>
      <c r="N2" s="31" t="s">
        <v>17</v>
      </c>
      <c r="O2" s="31" t="s">
        <v>18</v>
      </c>
      <c r="P2" s="31" t="s">
        <v>19</v>
      </c>
      <c r="Q2" s="31" t="s">
        <v>20</v>
      </c>
      <c r="R2" s="31" t="s">
        <v>21</v>
      </c>
      <c r="S2" s="31" t="s">
        <v>22</v>
      </c>
      <c r="T2" s="31" t="s">
        <v>23</v>
      </c>
      <c r="U2" s="31" t="s">
        <v>25</v>
      </c>
      <c r="V2" s="31" t="s">
        <v>26</v>
      </c>
      <c r="W2" s="31" t="s">
        <v>27</v>
      </c>
      <c r="X2" s="31" t="s">
        <v>37</v>
      </c>
      <c r="Y2" s="31" t="s">
        <v>55</v>
      </c>
      <c r="Z2" s="31" t="s">
        <v>38</v>
      </c>
      <c r="AA2" s="31" t="s">
        <v>39</v>
      </c>
      <c r="AB2" s="31" t="s">
        <v>40</v>
      </c>
      <c r="AC2" s="31" t="s">
        <v>42</v>
      </c>
      <c r="AD2" s="31" t="s">
        <v>41</v>
      </c>
      <c r="AE2" s="31" t="s">
        <v>56</v>
      </c>
      <c r="AF2" s="31" t="s">
        <v>57</v>
      </c>
      <c r="AG2" s="31" t="s">
        <v>58</v>
      </c>
      <c r="AH2" s="31" t="s">
        <v>59</v>
      </c>
      <c r="AI2" s="31" t="s">
        <v>60</v>
      </c>
      <c r="AJ2" s="31" t="s">
        <v>61</v>
      </c>
      <c r="AK2" s="31" t="s">
        <v>62</v>
      </c>
      <c r="AL2" s="31" t="s">
        <v>63</v>
      </c>
      <c r="AM2" s="31" t="s">
        <v>90</v>
      </c>
      <c r="AN2" s="31" t="s">
        <v>65</v>
      </c>
      <c r="AO2" s="31" t="s">
        <v>66</v>
      </c>
      <c r="AP2" s="31" t="s">
        <v>68</v>
      </c>
      <c r="AQ2" s="31" t="s">
        <v>82</v>
      </c>
      <c r="AR2" s="31" t="s">
        <v>83</v>
      </c>
      <c r="AS2" s="31" t="s">
        <v>84</v>
      </c>
      <c r="AT2" s="31" t="s">
        <v>85</v>
      </c>
      <c r="AU2" s="31" t="s">
        <v>86</v>
      </c>
      <c r="AV2" s="31" t="s">
        <v>87</v>
      </c>
      <c r="AW2" s="31" t="s">
        <v>88</v>
      </c>
      <c r="AX2" s="31" t="s">
        <v>89</v>
      </c>
      <c r="AY2" s="31" t="s">
        <v>24</v>
      </c>
    </row>
    <row r="3" spans="1:51" ht="74.25" customHeight="1" x14ac:dyDescent="0.2">
      <c r="A3" s="30" t="s">
        <v>1</v>
      </c>
      <c r="B3" s="32">
        <v>2586</v>
      </c>
      <c r="C3" s="32">
        <v>11795</v>
      </c>
      <c r="D3" s="32">
        <v>1497</v>
      </c>
      <c r="E3" s="32">
        <v>12155</v>
      </c>
      <c r="F3" s="32">
        <v>27000</v>
      </c>
      <c r="G3" s="32">
        <v>160</v>
      </c>
      <c r="H3" s="32">
        <v>11520</v>
      </c>
      <c r="I3" s="32">
        <v>12666</v>
      </c>
      <c r="J3" s="32">
        <v>7335</v>
      </c>
      <c r="K3" s="32">
        <v>1688</v>
      </c>
      <c r="L3" s="32">
        <v>3060</v>
      </c>
      <c r="M3" s="32">
        <v>1710</v>
      </c>
      <c r="N3" s="32">
        <v>13377</v>
      </c>
      <c r="O3" s="32">
        <v>25972</v>
      </c>
      <c r="P3" s="32">
        <v>171</v>
      </c>
      <c r="Q3" s="32">
        <v>5580</v>
      </c>
      <c r="R3" s="32">
        <v>1713</v>
      </c>
      <c r="S3" s="32">
        <v>24717</v>
      </c>
      <c r="T3" s="32">
        <v>4599</v>
      </c>
      <c r="U3" s="32">
        <v>864</v>
      </c>
      <c r="V3" s="32">
        <v>24530</v>
      </c>
      <c r="W3" s="32">
        <v>24300</v>
      </c>
      <c r="X3" s="32">
        <v>22433</v>
      </c>
      <c r="Y3" s="32">
        <v>3492</v>
      </c>
      <c r="Z3" s="32">
        <v>250</v>
      </c>
      <c r="AA3" s="32">
        <v>2880</v>
      </c>
      <c r="AB3" s="32">
        <v>216</v>
      </c>
      <c r="AC3" s="32">
        <v>12960</v>
      </c>
      <c r="AD3" s="32">
        <v>2880</v>
      </c>
      <c r="AE3" s="32">
        <v>11700</v>
      </c>
      <c r="AF3" s="32">
        <v>8280</v>
      </c>
      <c r="AG3" s="32">
        <v>13500</v>
      </c>
      <c r="AH3" s="32">
        <v>17775</v>
      </c>
      <c r="AI3" s="32">
        <v>9000</v>
      </c>
      <c r="AJ3" s="32">
        <v>15134</v>
      </c>
      <c r="AK3" s="32">
        <v>5220</v>
      </c>
      <c r="AL3" s="32">
        <v>21600</v>
      </c>
      <c r="AM3" s="32">
        <v>15881</v>
      </c>
      <c r="AN3" s="32">
        <v>16200</v>
      </c>
      <c r="AO3" s="32">
        <v>19350</v>
      </c>
      <c r="AP3" s="32">
        <v>15408</v>
      </c>
      <c r="AQ3" s="32">
        <v>1350</v>
      </c>
      <c r="AR3" s="32">
        <v>3780</v>
      </c>
      <c r="AS3" s="32">
        <v>6300</v>
      </c>
      <c r="AT3" s="32">
        <v>0</v>
      </c>
      <c r="AU3" s="32">
        <v>6550</v>
      </c>
      <c r="AV3" s="32"/>
      <c r="AW3" s="32"/>
      <c r="AX3" s="32">
        <v>6530</v>
      </c>
      <c r="AY3" s="32">
        <v>230</v>
      </c>
    </row>
    <row r="4" spans="1:51" ht="74.25" customHeight="1" x14ac:dyDescent="0.2">
      <c r="A4" s="30" t="s">
        <v>2</v>
      </c>
      <c r="B4" s="33">
        <v>716</v>
      </c>
      <c r="C4" s="33">
        <v>573</v>
      </c>
      <c r="D4" s="33">
        <v>581</v>
      </c>
      <c r="E4" s="33">
        <v>333</v>
      </c>
      <c r="F4" s="33">
        <v>2122</v>
      </c>
      <c r="G4" s="33"/>
      <c r="H4" s="33">
        <v>514</v>
      </c>
      <c r="I4" s="33">
        <v>634</v>
      </c>
      <c r="J4" s="33">
        <v>504</v>
      </c>
      <c r="K4" s="33">
        <v>1068</v>
      </c>
      <c r="L4" s="33">
        <v>284</v>
      </c>
      <c r="M4" s="33">
        <v>363</v>
      </c>
      <c r="N4" s="33">
        <v>388</v>
      </c>
      <c r="O4" s="33">
        <v>877</v>
      </c>
      <c r="P4" s="33">
        <v>70</v>
      </c>
      <c r="Q4" s="33">
        <v>720</v>
      </c>
      <c r="R4" s="33">
        <v>369</v>
      </c>
      <c r="S4" s="33">
        <v>891</v>
      </c>
      <c r="T4" s="33">
        <v>670</v>
      </c>
      <c r="U4" s="33">
        <v>33</v>
      </c>
      <c r="V4" s="33">
        <v>1091</v>
      </c>
      <c r="W4" s="33">
        <v>367</v>
      </c>
      <c r="X4" s="33">
        <v>737</v>
      </c>
      <c r="Y4" s="33">
        <v>262</v>
      </c>
      <c r="Z4" s="33">
        <v>239</v>
      </c>
      <c r="AA4" s="33">
        <v>1087</v>
      </c>
      <c r="AB4" s="33">
        <v>17</v>
      </c>
      <c r="AC4" s="33">
        <v>723</v>
      </c>
      <c r="AD4" s="33">
        <v>82</v>
      </c>
      <c r="AE4" s="33">
        <v>1840</v>
      </c>
      <c r="AF4" s="33">
        <v>683</v>
      </c>
      <c r="AG4" s="33">
        <v>1840</v>
      </c>
      <c r="AH4" s="33">
        <v>1233</v>
      </c>
      <c r="AI4" s="33">
        <v>38</v>
      </c>
      <c r="AJ4" s="33">
        <v>1410</v>
      </c>
      <c r="AK4" s="33">
        <v>877</v>
      </c>
      <c r="AL4" s="33">
        <v>860</v>
      </c>
      <c r="AM4" s="33">
        <v>1592</v>
      </c>
      <c r="AN4" s="33">
        <v>584</v>
      </c>
      <c r="AO4" s="33">
        <v>322</v>
      </c>
      <c r="AP4" s="33">
        <v>4445</v>
      </c>
      <c r="AQ4" s="33"/>
      <c r="AR4" s="33">
        <v>289</v>
      </c>
      <c r="AS4" s="33">
        <v>854</v>
      </c>
      <c r="AT4" s="33"/>
      <c r="AU4" s="33">
        <v>859</v>
      </c>
      <c r="AV4" s="33"/>
      <c r="AW4" s="33"/>
      <c r="AX4" s="33"/>
      <c r="AY4" s="33"/>
    </row>
    <row r="5" spans="1:51" ht="74.25" customHeight="1" x14ac:dyDescent="0.2">
      <c r="A5" s="30" t="s">
        <v>3</v>
      </c>
      <c r="B5" s="33">
        <v>339</v>
      </c>
      <c r="C5" s="33">
        <v>235</v>
      </c>
      <c r="D5" s="33">
        <v>252</v>
      </c>
      <c r="E5" s="33">
        <v>146</v>
      </c>
      <c r="F5" s="33">
        <v>920</v>
      </c>
      <c r="G5" s="33"/>
      <c r="H5" s="33">
        <v>251</v>
      </c>
      <c r="I5" s="33">
        <v>306</v>
      </c>
      <c r="J5" s="33">
        <v>221</v>
      </c>
      <c r="K5" s="33">
        <v>434</v>
      </c>
      <c r="L5" s="33">
        <v>293</v>
      </c>
      <c r="M5" s="33">
        <v>131</v>
      </c>
      <c r="N5" s="33">
        <v>167</v>
      </c>
      <c r="O5" s="33">
        <v>376</v>
      </c>
      <c r="P5" s="33">
        <v>39</v>
      </c>
      <c r="Q5" s="33">
        <v>235</v>
      </c>
      <c r="R5" s="33">
        <v>156</v>
      </c>
      <c r="S5" s="33">
        <v>423</v>
      </c>
      <c r="T5" s="33">
        <v>309</v>
      </c>
      <c r="U5" s="33">
        <v>16</v>
      </c>
      <c r="V5" s="33">
        <v>423</v>
      </c>
      <c r="W5" s="33">
        <v>204</v>
      </c>
      <c r="X5" s="33">
        <v>352</v>
      </c>
      <c r="Y5" s="33">
        <v>137</v>
      </c>
      <c r="Z5" s="33">
        <v>139</v>
      </c>
      <c r="AA5" s="33">
        <v>434</v>
      </c>
      <c r="AB5" s="33">
        <v>8</v>
      </c>
      <c r="AC5" s="33">
        <v>423</v>
      </c>
      <c r="AD5" s="33">
        <v>42</v>
      </c>
      <c r="AE5" s="33">
        <v>1254</v>
      </c>
      <c r="AF5" s="33">
        <v>180</v>
      </c>
      <c r="AG5" s="33">
        <v>695</v>
      </c>
      <c r="AH5" s="33">
        <v>483</v>
      </c>
      <c r="AI5" s="33">
        <v>28</v>
      </c>
      <c r="AJ5" s="33">
        <v>633</v>
      </c>
      <c r="AK5" s="33">
        <v>410</v>
      </c>
      <c r="AL5" s="33">
        <v>428</v>
      </c>
      <c r="AM5" s="33">
        <v>1206</v>
      </c>
      <c r="AN5" s="33">
        <v>281</v>
      </c>
      <c r="AO5" s="33">
        <v>218</v>
      </c>
      <c r="AP5" s="33">
        <v>2177</v>
      </c>
      <c r="AQ5" s="33"/>
      <c r="AR5" s="33">
        <v>188</v>
      </c>
      <c r="AS5" s="33">
        <v>300</v>
      </c>
      <c r="AT5" s="33"/>
      <c r="AU5" s="33">
        <v>461</v>
      </c>
      <c r="AV5" s="33"/>
      <c r="AW5" s="33"/>
      <c r="AX5" s="33"/>
      <c r="AY5" s="33"/>
    </row>
    <row r="6" spans="1:51" ht="74.25" customHeight="1" x14ac:dyDescent="0.2">
      <c r="A6" s="30" t="s">
        <v>4</v>
      </c>
      <c r="B6" s="33">
        <v>4163</v>
      </c>
      <c r="C6" s="33">
        <v>181</v>
      </c>
      <c r="D6" s="33">
        <v>100</v>
      </c>
      <c r="E6" s="33">
        <v>126</v>
      </c>
      <c r="F6" s="33">
        <v>522</v>
      </c>
      <c r="G6" s="33"/>
      <c r="H6" s="33">
        <v>192</v>
      </c>
      <c r="I6" s="33">
        <v>237</v>
      </c>
      <c r="J6" s="33">
        <v>104</v>
      </c>
      <c r="K6" s="33">
        <v>143</v>
      </c>
      <c r="L6" s="33">
        <v>168</v>
      </c>
      <c r="M6" s="33">
        <v>56</v>
      </c>
      <c r="N6" s="33">
        <v>139</v>
      </c>
      <c r="O6" s="33">
        <v>225</v>
      </c>
      <c r="P6" s="33">
        <v>70</v>
      </c>
      <c r="Q6" s="33">
        <v>120</v>
      </c>
      <c r="R6" s="33">
        <v>84</v>
      </c>
      <c r="S6" s="33">
        <v>130</v>
      </c>
      <c r="T6" s="33">
        <v>101</v>
      </c>
      <c r="U6" s="33">
        <v>3</v>
      </c>
      <c r="V6" s="33">
        <v>207</v>
      </c>
      <c r="W6" s="33">
        <v>294</v>
      </c>
      <c r="X6" s="33">
        <v>485</v>
      </c>
      <c r="Y6" s="33">
        <v>206</v>
      </c>
      <c r="Z6" s="33">
        <v>42</v>
      </c>
      <c r="AA6" s="33">
        <v>297</v>
      </c>
      <c r="AB6" s="33">
        <v>10</v>
      </c>
      <c r="AC6" s="33">
        <v>786</v>
      </c>
      <c r="AD6" s="33">
        <v>36</v>
      </c>
      <c r="AE6" s="33">
        <v>830</v>
      </c>
      <c r="AF6" s="33">
        <v>333</v>
      </c>
      <c r="AG6" s="33">
        <v>1407</v>
      </c>
      <c r="AH6" s="33">
        <v>573</v>
      </c>
      <c r="AI6" s="33">
        <v>2024</v>
      </c>
      <c r="AJ6" s="33">
        <v>1029</v>
      </c>
      <c r="AK6" s="33">
        <v>413</v>
      </c>
      <c r="AL6" s="33">
        <v>521</v>
      </c>
      <c r="AM6" s="33">
        <v>569</v>
      </c>
      <c r="AN6" s="33">
        <v>1453</v>
      </c>
      <c r="AO6" s="33">
        <v>292</v>
      </c>
      <c r="AP6" s="33">
        <v>1284</v>
      </c>
      <c r="AQ6" s="33"/>
      <c r="AR6" s="33">
        <v>928</v>
      </c>
      <c r="AS6" s="33">
        <v>791</v>
      </c>
      <c r="AT6" s="33"/>
      <c r="AU6" s="33">
        <v>665</v>
      </c>
      <c r="AV6" s="33"/>
      <c r="AW6" s="33"/>
      <c r="AX6" s="33"/>
      <c r="AY6" s="33"/>
    </row>
    <row r="7" spans="1:51" ht="94.5" customHeight="1" x14ac:dyDescent="0.2"/>
  </sheetData>
  <mergeCells count="1">
    <mergeCell ref="A1:AY1"/>
  </mergeCells>
  <phoneticPr fontId="0" type="noConversion"/>
  <pageMargins left="0.48" right="0.23" top="0.49" bottom="0.34" header="0.19" footer="0.26"/>
  <pageSetup paperSize="9" scale="31" fitToHeight="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7"/>
  <sheetViews>
    <sheetView view="pageBreakPreview" zoomScale="55" zoomScaleNormal="100" zoomScaleSheetLayoutView="55" workbookViewId="0">
      <selection activeCell="S12" sqref="S12"/>
    </sheetView>
  </sheetViews>
  <sheetFormatPr defaultRowHeight="12.75" x14ac:dyDescent="0.2"/>
  <cols>
    <col min="1" max="1" width="29" style="29" customWidth="1"/>
    <col min="2" max="51" width="8.5703125" style="29" customWidth="1"/>
    <col min="52" max="16384" width="9.140625" style="29"/>
  </cols>
  <sheetData>
    <row r="1" spans="1:51" ht="52.5" customHeight="1" x14ac:dyDescent="0.2">
      <c r="A1" s="36" t="s">
        <v>54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</row>
    <row r="2" spans="1:51" ht="280.5" customHeight="1" x14ac:dyDescent="0.2">
      <c r="A2" s="30" t="s">
        <v>5</v>
      </c>
      <c r="B2" s="31" t="s">
        <v>0</v>
      </c>
      <c r="C2" s="31" t="s">
        <v>6</v>
      </c>
      <c r="D2" s="31" t="s">
        <v>7</v>
      </c>
      <c r="E2" s="31" t="s">
        <v>8</v>
      </c>
      <c r="F2" s="31" t="s">
        <v>9</v>
      </c>
      <c r="G2" s="31" t="s">
        <v>10</v>
      </c>
      <c r="H2" s="31" t="s">
        <v>11</v>
      </c>
      <c r="I2" s="31" t="s">
        <v>12</v>
      </c>
      <c r="J2" s="31" t="s">
        <v>13</v>
      </c>
      <c r="K2" s="31" t="s">
        <v>14</v>
      </c>
      <c r="L2" s="31" t="s">
        <v>15</v>
      </c>
      <c r="M2" s="31" t="s">
        <v>16</v>
      </c>
      <c r="N2" s="31" t="s">
        <v>17</v>
      </c>
      <c r="O2" s="31" t="s">
        <v>18</v>
      </c>
      <c r="P2" s="31" t="s">
        <v>19</v>
      </c>
      <c r="Q2" s="31" t="s">
        <v>20</v>
      </c>
      <c r="R2" s="31" t="s">
        <v>21</v>
      </c>
      <c r="S2" s="31" t="s">
        <v>22</v>
      </c>
      <c r="T2" s="31" t="s">
        <v>23</v>
      </c>
      <c r="U2" s="31" t="s">
        <v>25</v>
      </c>
      <c r="V2" s="31" t="s">
        <v>26</v>
      </c>
      <c r="W2" s="31" t="s">
        <v>27</v>
      </c>
      <c r="X2" s="31" t="s">
        <v>37</v>
      </c>
      <c r="Y2" s="31" t="s">
        <v>55</v>
      </c>
      <c r="Z2" s="31" t="s">
        <v>38</v>
      </c>
      <c r="AA2" s="31" t="s">
        <v>39</v>
      </c>
      <c r="AB2" s="31" t="s">
        <v>40</v>
      </c>
      <c r="AC2" s="31" t="s">
        <v>42</v>
      </c>
      <c r="AD2" s="31" t="s">
        <v>41</v>
      </c>
      <c r="AE2" s="31" t="s">
        <v>56</v>
      </c>
      <c r="AF2" s="31" t="s">
        <v>57</v>
      </c>
      <c r="AG2" s="31" t="s">
        <v>58</v>
      </c>
      <c r="AH2" s="31" t="s">
        <v>59</v>
      </c>
      <c r="AI2" s="31" t="s">
        <v>90</v>
      </c>
      <c r="AJ2" s="31" t="s">
        <v>61</v>
      </c>
      <c r="AK2" s="31" t="s">
        <v>62</v>
      </c>
      <c r="AL2" s="31" t="s">
        <v>63</v>
      </c>
      <c r="AM2" s="31" t="s">
        <v>64</v>
      </c>
      <c r="AN2" s="31" t="s">
        <v>65</v>
      </c>
      <c r="AO2" s="31" t="s">
        <v>66</v>
      </c>
      <c r="AP2" s="31" t="s">
        <v>68</v>
      </c>
      <c r="AQ2" s="31" t="s">
        <v>82</v>
      </c>
      <c r="AR2" s="31" t="s">
        <v>83</v>
      </c>
      <c r="AS2" s="31" t="s">
        <v>84</v>
      </c>
      <c r="AT2" s="31" t="s">
        <v>85</v>
      </c>
      <c r="AU2" s="31" t="s">
        <v>86</v>
      </c>
      <c r="AV2" s="31" t="s">
        <v>87</v>
      </c>
      <c r="AW2" s="31" t="s">
        <v>88</v>
      </c>
      <c r="AX2" s="31" t="s">
        <v>89</v>
      </c>
      <c r="AY2" s="31" t="s">
        <v>24</v>
      </c>
    </row>
    <row r="3" spans="1:51" ht="74.25" customHeight="1" x14ac:dyDescent="0.2">
      <c r="A3" s="30" t="s">
        <v>1</v>
      </c>
      <c r="B3" s="32">
        <v>2319</v>
      </c>
      <c r="C3" s="32">
        <v>1785</v>
      </c>
      <c r="D3" s="32">
        <v>1523</v>
      </c>
      <c r="E3" s="32">
        <v>6103</v>
      </c>
      <c r="F3" s="32">
        <v>19550</v>
      </c>
      <c r="G3" s="32">
        <v>204</v>
      </c>
      <c r="H3" s="32">
        <v>12240</v>
      </c>
      <c r="I3" s="32">
        <v>13601</v>
      </c>
      <c r="J3" s="32">
        <v>7276</v>
      </c>
      <c r="K3" s="32">
        <v>3541</v>
      </c>
      <c r="L3" s="32">
        <v>3995</v>
      </c>
      <c r="M3" s="32">
        <v>1020</v>
      </c>
      <c r="N3" s="32">
        <v>11782</v>
      </c>
      <c r="O3" s="32">
        <v>15300</v>
      </c>
      <c r="P3" s="32">
        <v>170</v>
      </c>
      <c r="Q3" s="32">
        <v>9010</v>
      </c>
      <c r="R3" s="32">
        <v>1545</v>
      </c>
      <c r="S3" s="32">
        <v>22074</v>
      </c>
      <c r="T3" s="32">
        <v>4046</v>
      </c>
      <c r="U3" s="32">
        <v>1317</v>
      </c>
      <c r="V3" s="32">
        <v>22552</v>
      </c>
      <c r="W3" s="32">
        <v>28900</v>
      </c>
      <c r="X3" s="32">
        <v>25382</v>
      </c>
      <c r="Y3" s="32">
        <v>4607</v>
      </c>
      <c r="Z3" s="32">
        <v>300</v>
      </c>
      <c r="AA3" s="32">
        <v>23800</v>
      </c>
      <c r="AB3" s="32">
        <v>3503</v>
      </c>
      <c r="AC3" s="32">
        <v>14110</v>
      </c>
      <c r="AD3" s="32">
        <v>2708</v>
      </c>
      <c r="AE3" s="32">
        <v>12750</v>
      </c>
      <c r="AF3" s="32">
        <v>8500</v>
      </c>
      <c r="AG3" s="32">
        <v>15300</v>
      </c>
      <c r="AH3" s="32">
        <v>15725</v>
      </c>
      <c r="AI3" s="32">
        <v>7650</v>
      </c>
      <c r="AJ3" s="32">
        <v>13047</v>
      </c>
      <c r="AK3" s="32">
        <v>7650</v>
      </c>
      <c r="AL3" s="32">
        <v>25500</v>
      </c>
      <c r="AM3" s="32">
        <v>13963</v>
      </c>
      <c r="AN3" s="32">
        <v>21250</v>
      </c>
      <c r="AO3" s="32">
        <v>12750</v>
      </c>
      <c r="AP3" s="32">
        <v>14881</v>
      </c>
      <c r="AQ3" s="32">
        <v>10370</v>
      </c>
      <c r="AR3" s="32">
        <v>4080</v>
      </c>
      <c r="AS3" s="32">
        <v>5100</v>
      </c>
      <c r="AT3" s="32">
        <v>1020</v>
      </c>
      <c r="AU3" s="32">
        <v>13787</v>
      </c>
      <c r="AV3" s="32">
        <v>1700</v>
      </c>
      <c r="AW3" s="32"/>
      <c r="AX3" s="32">
        <v>7452</v>
      </c>
      <c r="AY3" s="32">
        <v>278</v>
      </c>
    </row>
    <row r="4" spans="1:51" ht="74.25" customHeight="1" x14ac:dyDescent="0.2">
      <c r="A4" s="30" t="s">
        <v>2</v>
      </c>
      <c r="B4" s="33">
        <v>584</v>
      </c>
      <c r="C4" s="33">
        <v>565</v>
      </c>
      <c r="D4" s="33">
        <v>474</v>
      </c>
      <c r="E4" s="33">
        <v>366</v>
      </c>
      <c r="F4" s="33">
        <v>1953</v>
      </c>
      <c r="G4" s="33"/>
      <c r="H4" s="33">
        <v>420</v>
      </c>
      <c r="I4" s="33">
        <v>626</v>
      </c>
      <c r="J4" s="33">
        <v>535</v>
      </c>
      <c r="K4" s="33">
        <v>1119</v>
      </c>
      <c r="L4" s="33">
        <v>310</v>
      </c>
      <c r="M4" s="33">
        <v>299</v>
      </c>
      <c r="N4" s="33">
        <v>366</v>
      </c>
      <c r="O4" s="33">
        <v>912</v>
      </c>
      <c r="P4" s="33">
        <v>79</v>
      </c>
      <c r="Q4" s="33">
        <v>699</v>
      </c>
      <c r="R4" s="33">
        <v>378</v>
      </c>
      <c r="S4" s="33">
        <v>981</v>
      </c>
      <c r="T4" s="33">
        <v>583</v>
      </c>
      <c r="U4" s="33">
        <v>47</v>
      </c>
      <c r="V4" s="33">
        <v>909</v>
      </c>
      <c r="W4" s="33">
        <v>464</v>
      </c>
      <c r="X4" s="33">
        <v>799</v>
      </c>
      <c r="Y4" s="33">
        <v>276</v>
      </c>
      <c r="Z4" s="33">
        <v>306</v>
      </c>
      <c r="AA4" s="33">
        <v>1023</v>
      </c>
      <c r="AB4" s="33">
        <v>10</v>
      </c>
      <c r="AC4" s="33">
        <v>801</v>
      </c>
      <c r="AD4" s="33">
        <v>94</v>
      </c>
      <c r="AE4" s="33">
        <v>1772</v>
      </c>
      <c r="AF4" s="33">
        <v>750</v>
      </c>
      <c r="AG4" s="33">
        <v>1597</v>
      </c>
      <c r="AH4" s="33">
        <v>928</v>
      </c>
      <c r="AI4" s="33">
        <v>56</v>
      </c>
      <c r="AJ4" s="33">
        <v>1138</v>
      </c>
      <c r="AK4" s="33">
        <v>705</v>
      </c>
      <c r="AL4" s="33">
        <v>737</v>
      </c>
      <c r="AM4" s="33">
        <v>2037</v>
      </c>
      <c r="AN4" s="33">
        <v>720</v>
      </c>
      <c r="AO4" s="33">
        <v>400</v>
      </c>
      <c r="AP4" s="33">
        <v>3289</v>
      </c>
      <c r="AQ4" s="33">
        <v>0</v>
      </c>
      <c r="AR4" s="33">
        <v>321</v>
      </c>
      <c r="AS4" s="33">
        <v>1452</v>
      </c>
      <c r="AT4" s="33"/>
      <c r="AU4" s="33">
        <v>3887</v>
      </c>
      <c r="AV4" s="33">
        <v>628</v>
      </c>
      <c r="AW4" s="33"/>
      <c r="AX4" s="33"/>
      <c r="AY4" s="33"/>
    </row>
    <row r="5" spans="1:51" ht="74.25" customHeight="1" x14ac:dyDescent="0.2">
      <c r="A5" s="30" t="s">
        <v>3</v>
      </c>
      <c r="B5" s="33">
        <v>283</v>
      </c>
      <c r="C5" s="33">
        <v>221</v>
      </c>
      <c r="D5" s="33">
        <v>220</v>
      </c>
      <c r="E5" s="33">
        <v>166</v>
      </c>
      <c r="F5" s="33">
        <v>821</v>
      </c>
      <c r="G5" s="33"/>
      <c r="H5" s="33">
        <v>187</v>
      </c>
      <c r="I5" s="33">
        <v>298</v>
      </c>
      <c r="J5" s="33">
        <v>245</v>
      </c>
      <c r="K5" s="33">
        <v>410</v>
      </c>
      <c r="L5" s="33">
        <v>331</v>
      </c>
      <c r="M5" s="33">
        <v>134</v>
      </c>
      <c r="N5" s="33">
        <v>166</v>
      </c>
      <c r="O5" s="33">
        <v>383</v>
      </c>
      <c r="P5" s="33">
        <v>48</v>
      </c>
      <c r="Q5" s="33">
        <v>214</v>
      </c>
      <c r="R5" s="33">
        <v>158</v>
      </c>
      <c r="S5" s="33">
        <v>407</v>
      </c>
      <c r="T5" s="33">
        <v>262</v>
      </c>
      <c r="U5" s="33">
        <v>27</v>
      </c>
      <c r="V5" s="33">
        <v>374</v>
      </c>
      <c r="W5" s="33">
        <v>204</v>
      </c>
      <c r="X5" s="33">
        <v>373</v>
      </c>
      <c r="Y5" s="33">
        <v>138</v>
      </c>
      <c r="Z5" s="33">
        <v>177</v>
      </c>
      <c r="AA5" s="33">
        <v>385</v>
      </c>
      <c r="AB5" s="33">
        <v>2</v>
      </c>
      <c r="AC5" s="33">
        <v>409</v>
      </c>
      <c r="AD5" s="33">
        <v>45</v>
      </c>
      <c r="AE5" s="33">
        <v>790</v>
      </c>
      <c r="AF5" s="33">
        <v>246</v>
      </c>
      <c r="AG5" s="33">
        <v>637</v>
      </c>
      <c r="AH5" s="33">
        <v>377</v>
      </c>
      <c r="AI5" s="33">
        <v>34</v>
      </c>
      <c r="AJ5" s="33">
        <v>477</v>
      </c>
      <c r="AK5" s="33">
        <v>286</v>
      </c>
      <c r="AL5" s="33">
        <v>353</v>
      </c>
      <c r="AM5" s="33">
        <v>1003</v>
      </c>
      <c r="AN5" s="33">
        <v>329</v>
      </c>
      <c r="AO5" s="33">
        <v>168</v>
      </c>
      <c r="AP5" s="33">
        <v>1542</v>
      </c>
      <c r="AQ5" s="33">
        <v>0</v>
      </c>
      <c r="AR5" s="33">
        <v>202</v>
      </c>
      <c r="AS5" s="33">
        <v>727</v>
      </c>
      <c r="AT5" s="33"/>
      <c r="AU5" s="33">
        <v>980</v>
      </c>
      <c r="AV5" s="33">
        <v>0</v>
      </c>
      <c r="AW5" s="33"/>
      <c r="AX5" s="33"/>
      <c r="AY5" s="33"/>
    </row>
    <row r="6" spans="1:51" ht="74.25" customHeight="1" x14ac:dyDescent="0.2">
      <c r="A6" s="30" t="s">
        <v>4</v>
      </c>
      <c r="B6" s="33">
        <v>4257</v>
      </c>
      <c r="C6" s="33">
        <v>150</v>
      </c>
      <c r="D6" s="33">
        <v>171</v>
      </c>
      <c r="E6" s="33">
        <v>90</v>
      </c>
      <c r="F6" s="33">
        <v>369</v>
      </c>
      <c r="G6" s="33"/>
      <c r="H6" s="33">
        <v>72</v>
      </c>
      <c r="I6" s="33">
        <v>253</v>
      </c>
      <c r="J6" s="33">
        <v>126</v>
      </c>
      <c r="K6" s="33">
        <v>118</v>
      </c>
      <c r="L6" s="33">
        <v>94</v>
      </c>
      <c r="M6" s="33">
        <v>37</v>
      </c>
      <c r="N6" s="33">
        <v>156</v>
      </c>
      <c r="O6" s="33">
        <v>175</v>
      </c>
      <c r="P6" s="33">
        <v>104</v>
      </c>
      <c r="Q6" s="33">
        <v>83</v>
      </c>
      <c r="R6" s="33">
        <v>58</v>
      </c>
      <c r="S6" s="33">
        <v>114</v>
      </c>
      <c r="T6" s="33">
        <v>50</v>
      </c>
      <c r="U6" s="33">
        <v>17</v>
      </c>
      <c r="V6" s="33">
        <v>146</v>
      </c>
      <c r="W6" s="33">
        <v>467</v>
      </c>
      <c r="X6" s="33">
        <v>277</v>
      </c>
      <c r="Y6" s="33">
        <v>164</v>
      </c>
      <c r="Z6" s="33">
        <v>60</v>
      </c>
      <c r="AA6" s="33">
        <v>180</v>
      </c>
      <c r="AB6" s="33">
        <v>20</v>
      </c>
      <c r="AC6" s="33">
        <v>599</v>
      </c>
      <c r="AD6" s="33">
        <v>59</v>
      </c>
      <c r="AE6" s="33">
        <v>441</v>
      </c>
      <c r="AF6" s="33">
        <v>331</v>
      </c>
      <c r="AG6" s="33">
        <v>766</v>
      </c>
      <c r="AH6" s="33">
        <v>230</v>
      </c>
      <c r="AI6" s="33">
        <v>1213</v>
      </c>
      <c r="AJ6" s="33">
        <v>637</v>
      </c>
      <c r="AK6" s="33">
        <v>183</v>
      </c>
      <c r="AL6" s="33">
        <v>417</v>
      </c>
      <c r="AM6" s="33">
        <v>475</v>
      </c>
      <c r="AN6" s="33">
        <v>1206</v>
      </c>
      <c r="AO6" s="33">
        <v>178</v>
      </c>
      <c r="AP6" s="33">
        <v>468</v>
      </c>
      <c r="AQ6" s="33">
        <v>0</v>
      </c>
      <c r="AR6" s="33">
        <v>393</v>
      </c>
      <c r="AS6" s="33">
        <v>1184</v>
      </c>
      <c r="AT6" s="33"/>
      <c r="AU6" s="33">
        <v>1460</v>
      </c>
      <c r="AV6" s="33">
        <v>0</v>
      </c>
      <c r="AW6" s="33"/>
      <c r="AX6" s="33"/>
      <c r="AY6" s="33">
        <v>3</v>
      </c>
    </row>
    <row r="7" spans="1:51" ht="94.5" customHeight="1" x14ac:dyDescent="0.2"/>
  </sheetData>
  <mergeCells count="1">
    <mergeCell ref="A1:AY1"/>
  </mergeCells>
  <pageMargins left="0.48" right="0.23" top="0.49" bottom="0.34" header="0.19" footer="0.26"/>
  <pageSetup paperSize="9" scale="40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7"/>
  <sheetViews>
    <sheetView view="pageBreakPreview" zoomScale="55" zoomScaleNormal="100" zoomScaleSheetLayoutView="55" workbookViewId="0">
      <selection activeCell="A2" sqref="A2"/>
    </sheetView>
  </sheetViews>
  <sheetFormatPr defaultRowHeight="12.75" x14ac:dyDescent="0.2"/>
  <cols>
    <col min="1" max="1" width="29" style="29" customWidth="1"/>
    <col min="2" max="51" width="8.5703125" style="29" customWidth="1"/>
    <col min="52" max="16384" width="9.140625" style="29"/>
  </cols>
  <sheetData>
    <row r="1" spans="1:51" ht="52.5" customHeight="1" x14ac:dyDescent="0.2">
      <c r="A1" s="36" t="s">
        <v>46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</row>
    <row r="2" spans="1:51" ht="280.5" customHeight="1" x14ac:dyDescent="0.2">
      <c r="A2" s="30" t="s">
        <v>5</v>
      </c>
      <c r="B2" s="31" t="s">
        <v>0</v>
      </c>
      <c r="C2" s="31" t="s">
        <v>6</v>
      </c>
      <c r="D2" s="31" t="s">
        <v>7</v>
      </c>
      <c r="E2" s="31" t="s">
        <v>8</v>
      </c>
      <c r="F2" s="31" t="s">
        <v>9</v>
      </c>
      <c r="G2" s="31" t="s">
        <v>10</v>
      </c>
      <c r="H2" s="31" t="s">
        <v>11</v>
      </c>
      <c r="I2" s="31" t="s">
        <v>12</v>
      </c>
      <c r="J2" s="31" t="s">
        <v>13</v>
      </c>
      <c r="K2" s="31" t="s">
        <v>14</v>
      </c>
      <c r="L2" s="31" t="s">
        <v>15</v>
      </c>
      <c r="M2" s="31" t="s">
        <v>16</v>
      </c>
      <c r="N2" s="31" t="s">
        <v>17</v>
      </c>
      <c r="O2" s="31" t="s">
        <v>18</v>
      </c>
      <c r="P2" s="31" t="s">
        <v>19</v>
      </c>
      <c r="Q2" s="31" t="s">
        <v>20</v>
      </c>
      <c r="R2" s="31" t="s">
        <v>21</v>
      </c>
      <c r="S2" s="31" t="s">
        <v>22</v>
      </c>
      <c r="T2" s="31" t="s">
        <v>23</v>
      </c>
      <c r="U2" s="31" t="s">
        <v>25</v>
      </c>
      <c r="V2" s="31" t="s">
        <v>26</v>
      </c>
      <c r="W2" s="31" t="s">
        <v>27</v>
      </c>
      <c r="X2" s="31" t="s">
        <v>37</v>
      </c>
      <c r="Y2" s="31" t="s">
        <v>55</v>
      </c>
      <c r="Z2" s="31" t="s">
        <v>38</v>
      </c>
      <c r="AA2" s="31" t="s">
        <v>39</v>
      </c>
      <c r="AB2" s="31" t="s">
        <v>40</v>
      </c>
      <c r="AC2" s="31" t="s">
        <v>42</v>
      </c>
      <c r="AD2" s="31" t="s">
        <v>41</v>
      </c>
      <c r="AE2" s="31" t="s">
        <v>56</v>
      </c>
      <c r="AF2" s="31" t="s">
        <v>57</v>
      </c>
      <c r="AG2" s="31" t="s">
        <v>58</v>
      </c>
      <c r="AH2" s="31" t="s">
        <v>59</v>
      </c>
      <c r="AI2" s="31" t="s">
        <v>90</v>
      </c>
      <c r="AJ2" s="31" t="s">
        <v>61</v>
      </c>
      <c r="AK2" s="31" t="s">
        <v>62</v>
      </c>
      <c r="AL2" s="31" t="s">
        <v>63</v>
      </c>
      <c r="AM2" s="31" t="s">
        <v>64</v>
      </c>
      <c r="AN2" s="31" t="s">
        <v>65</v>
      </c>
      <c r="AO2" s="31" t="s">
        <v>66</v>
      </c>
      <c r="AP2" s="31" t="s">
        <v>68</v>
      </c>
      <c r="AQ2" s="31" t="s">
        <v>82</v>
      </c>
      <c r="AR2" s="31" t="s">
        <v>83</v>
      </c>
      <c r="AS2" s="31" t="s">
        <v>84</v>
      </c>
      <c r="AT2" s="31" t="s">
        <v>85</v>
      </c>
      <c r="AU2" s="31" t="s">
        <v>86</v>
      </c>
      <c r="AV2" s="31" t="s">
        <v>87</v>
      </c>
      <c r="AW2" s="31" t="s">
        <v>88</v>
      </c>
      <c r="AX2" s="31" t="s">
        <v>89</v>
      </c>
      <c r="AY2" s="31" t="s">
        <v>24</v>
      </c>
    </row>
    <row r="3" spans="1:51" ht="74.25" customHeight="1" x14ac:dyDescent="0.2">
      <c r="A3" s="30" t="s">
        <v>1</v>
      </c>
      <c r="B3" s="32">
        <v>2336</v>
      </c>
      <c r="C3" s="32">
        <v>2325</v>
      </c>
      <c r="D3" s="32">
        <v>1459</v>
      </c>
      <c r="E3" s="32">
        <v>5365</v>
      </c>
      <c r="F3" s="32">
        <v>22800</v>
      </c>
      <c r="G3" s="32">
        <v>212</v>
      </c>
      <c r="H3" s="32">
        <v>13775</v>
      </c>
      <c r="I3" s="32">
        <v>14297</v>
      </c>
      <c r="J3" s="32">
        <v>12065</v>
      </c>
      <c r="K3" s="32">
        <v>7315</v>
      </c>
      <c r="L3" s="32">
        <v>3515</v>
      </c>
      <c r="M3" s="32">
        <v>950</v>
      </c>
      <c r="N3" s="32">
        <v>12256</v>
      </c>
      <c r="O3" s="32">
        <v>17915</v>
      </c>
      <c r="P3" s="32">
        <v>161</v>
      </c>
      <c r="Q3" s="32">
        <v>8170</v>
      </c>
      <c r="R3" s="32">
        <v>3648</v>
      </c>
      <c r="S3" s="32">
        <v>25591</v>
      </c>
      <c r="T3" s="32">
        <v>4037</v>
      </c>
      <c r="U3" s="32">
        <v>1045</v>
      </c>
      <c r="V3" s="32">
        <v>25840</v>
      </c>
      <c r="W3" s="32">
        <v>32300</v>
      </c>
      <c r="X3" s="32">
        <v>28957</v>
      </c>
      <c r="Y3" s="32">
        <v>5396</v>
      </c>
      <c r="Z3" s="32">
        <v>340</v>
      </c>
      <c r="AA3" s="32">
        <v>30400</v>
      </c>
      <c r="AB3" s="32">
        <v>617</v>
      </c>
      <c r="AC3" s="32">
        <v>18620</v>
      </c>
      <c r="AD3" s="32">
        <v>3452</v>
      </c>
      <c r="AE3" s="32">
        <v>4180</v>
      </c>
      <c r="AF3" s="32">
        <v>11400</v>
      </c>
      <c r="AG3" s="32">
        <v>17100</v>
      </c>
      <c r="AH3" s="32">
        <v>12350</v>
      </c>
      <c r="AI3" s="32">
        <v>4750</v>
      </c>
      <c r="AJ3" s="32">
        <v>11405</v>
      </c>
      <c r="AK3" s="32">
        <v>8740</v>
      </c>
      <c r="AL3" s="32">
        <v>30400</v>
      </c>
      <c r="AM3" s="32">
        <v>22800</v>
      </c>
      <c r="AN3" s="32">
        <v>24700</v>
      </c>
      <c r="AO3" s="32">
        <v>16150</v>
      </c>
      <c r="AP3" s="32">
        <v>15680</v>
      </c>
      <c r="AQ3" s="32">
        <v>8550</v>
      </c>
      <c r="AR3" s="32">
        <v>4275</v>
      </c>
      <c r="AS3" s="32">
        <v>18050</v>
      </c>
      <c r="AT3" s="32">
        <v>475</v>
      </c>
      <c r="AU3" s="32">
        <v>18715</v>
      </c>
      <c r="AV3" s="32">
        <v>5700</v>
      </c>
      <c r="AW3" s="32"/>
      <c r="AX3" s="32">
        <v>6395</v>
      </c>
      <c r="AY3" s="32">
        <v>220</v>
      </c>
    </row>
    <row r="4" spans="1:51" ht="74.25" customHeight="1" x14ac:dyDescent="0.2">
      <c r="A4" s="30" t="s">
        <v>2</v>
      </c>
      <c r="B4" s="33">
        <v>647</v>
      </c>
      <c r="C4" s="33">
        <v>599</v>
      </c>
      <c r="D4" s="33">
        <v>517</v>
      </c>
      <c r="E4" s="33">
        <v>341</v>
      </c>
      <c r="F4" s="33">
        <v>2186</v>
      </c>
      <c r="G4" s="33"/>
      <c r="H4" s="33">
        <v>439</v>
      </c>
      <c r="I4" s="33">
        <v>711</v>
      </c>
      <c r="J4" s="33">
        <v>648</v>
      </c>
      <c r="K4" s="33">
        <v>1024</v>
      </c>
      <c r="L4" s="33">
        <v>323</v>
      </c>
      <c r="M4" s="33">
        <v>323</v>
      </c>
      <c r="N4" s="33">
        <v>362</v>
      </c>
      <c r="O4" s="33">
        <v>802</v>
      </c>
      <c r="P4" s="33">
        <v>133</v>
      </c>
      <c r="Q4" s="33">
        <v>816</v>
      </c>
      <c r="R4" s="33">
        <v>536</v>
      </c>
      <c r="S4" s="33">
        <v>1061</v>
      </c>
      <c r="T4" s="33">
        <v>731</v>
      </c>
      <c r="U4" s="33">
        <v>64</v>
      </c>
      <c r="V4" s="33">
        <v>1076</v>
      </c>
      <c r="W4" s="33">
        <v>430</v>
      </c>
      <c r="X4" s="33">
        <v>820</v>
      </c>
      <c r="Y4" s="33">
        <v>249</v>
      </c>
      <c r="Z4" s="33">
        <v>309</v>
      </c>
      <c r="AA4" s="33">
        <v>1032</v>
      </c>
      <c r="AB4" s="33">
        <v>20</v>
      </c>
      <c r="AC4" s="33">
        <v>702</v>
      </c>
      <c r="AD4" s="33">
        <v>114</v>
      </c>
      <c r="AE4" s="33">
        <v>1460</v>
      </c>
      <c r="AF4" s="33">
        <v>879</v>
      </c>
      <c r="AG4" s="33">
        <v>1658</v>
      </c>
      <c r="AH4" s="33">
        <v>1112</v>
      </c>
      <c r="AI4" s="33">
        <v>34</v>
      </c>
      <c r="AJ4" s="33">
        <v>1254</v>
      </c>
      <c r="AK4" s="33">
        <v>695</v>
      </c>
      <c r="AL4" s="33">
        <v>708</v>
      </c>
      <c r="AM4" s="33">
        <v>1864</v>
      </c>
      <c r="AN4" s="33">
        <v>795</v>
      </c>
      <c r="AO4" s="33">
        <v>400</v>
      </c>
      <c r="AP4" s="33">
        <v>3020</v>
      </c>
      <c r="AQ4" s="33"/>
      <c r="AR4" s="33">
        <v>377</v>
      </c>
      <c r="AS4" s="33">
        <v>3977</v>
      </c>
      <c r="AT4" s="33"/>
      <c r="AU4" s="33">
        <v>2524</v>
      </c>
      <c r="AV4" s="33">
        <v>1386</v>
      </c>
      <c r="AW4" s="33"/>
      <c r="AX4" s="33"/>
      <c r="AY4" s="33"/>
    </row>
    <row r="5" spans="1:51" ht="74.25" customHeight="1" x14ac:dyDescent="0.2">
      <c r="A5" s="30" t="s">
        <v>3</v>
      </c>
      <c r="B5" s="33">
        <v>303</v>
      </c>
      <c r="C5" s="33">
        <v>253</v>
      </c>
      <c r="D5" s="33">
        <v>211</v>
      </c>
      <c r="E5" s="33">
        <v>146</v>
      </c>
      <c r="F5" s="33">
        <v>906</v>
      </c>
      <c r="G5" s="33"/>
      <c r="H5" s="33">
        <v>199</v>
      </c>
      <c r="I5" s="33">
        <v>305</v>
      </c>
      <c r="J5" s="33">
        <v>268</v>
      </c>
      <c r="K5" s="33">
        <v>408</v>
      </c>
      <c r="L5" s="33">
        <v>340</v>
      </c>
      <c r="M5" s="33">
        <v>184</v>
      </c>
      <c r="N5" s="33">
        <v>171</v>
      </c>
      <c r="O5" s="33">
        <v>354</v>
      </c>
      <c r="P5" s="33">
        <v>58</v>
      </c>
      <c r="Q5" s="33">
        <v>251</v>
      </c>
      <c r="R5" s="33">
        <v>228</v>
      </c>
      <c r="S5" s="33">
        <v>455</v>
      </c>
      <c r="T5" s="33">
        <v>317</v>
      </c>
      <c r="U5" s="33">
        <v>19</v>
      </c>
      <c r="V5" s="33">
        <v>426</v>
      </c>
      <c r="W5" s="33">
        <v>188</v>
      </c>
      <c r="X5" s="33">
        <v>331</v>
      </c>
      <c r="Y5" s="33">
        <v>119</v>
      </c>
      <c r="Z5" s="33">
        <v>179</v>
      </c>
      <c r="AA5" s="33">
        <v>396</v>
      </c>
      <c r="AB5" s="33">
        <v>20</v>
      </c>
      <c r="AC5" s="33">
        <v>347</v>
      </c>
      <c r="AD5" s="33">
        <v>47</v>
      </c>
      <c r="AE5" s="33">
        <v>490</v>
      </c>
      <c r="AF5" s="33">
        <v>286</v>
      </c>
      <c r="AG5" s="33">
        <v>616</v>
      </c>
      <c r="AH5" s="33">
        <v>434</v>
      </c>
      <c r="AI5" s="33">
        <v>22</v>
      </c>
      <c r="AJ5" s="33">
        <v>462</v>
      </c>
      <c r="AK5" s="33">
        <v>288</v>
      </c>
      <c r="AL5" s="33">
        <v>339</v>
      </c>
      <c r="AM5" s="33">
        <v>605</v>
      </c>
      <c r="AN5" s="33">
        <v>309</v>
      </c>
      <c r="AO5" s="33">
        <v>178</v>
      </c>
      <c r="AP5" s="33"/>
      <c r="AQ5" s="33"/>
      <c r="AR5" s="33">
        <v>192</v>
      </c>
      <c r="AS5" s="33">
        <v>1647</v>
      </c>
      <c r="AT5" s="33"/>
      <c r="AU5" s="33">
        <v>944</v>
      </c>
      <c r="AV5" s="33">
        <v>554</v>
      </c>
      <c r="AW5" s="33"/>
      <c r="AX5" s="33"/>
      <c r="AY5" s="33"/>
    </row>
    <row r="6" spans="1:51" ht="74.25" customHeight="1" x14ac:dyDescent="0.2">
      <c r="A6" s="30" t="s">
        <v>4</v>
      </c>
      <c r="B6" s="33">
        <v>2811</v>
      </c>
      <c r="C6" s="33">
        <v>160</v>
      </c>
      <c r="D6" s="33">
        <v>124</v>
      </c>
      <c r="E6" s="33">
        <v>57</v>
      </c>
      <c r="F6" s="33">
        <v>315</v>
      </c>
      <c r="G6" s="33"/>
      <c r="H6" s="33">
        <v>78</v>
      </c>
      <c r="I6" s="33">
        <v>128</v>
      </c>
      <c r="J6" s="33">
        <v>103</v>
      </c>
      <c r="K6" s="33">
        <v>55</v>
      </c>
      <c r="L6" s="33">
        <v>70</v>
      </c>
      <c r="M6" s="33">
        <v>50</v>
      </c>
      <c r="N6" s="33">
        <v>51</v>
      </c>
      <c r="O6" s="33">
        <v>145</v>
      </c>
      <c r="P6" s="33">
        <v>119</v>
      </c>
      <c r="Q6" s="33">
        <v>49</v>
      </c>
      <c r="R6" s="33">
        <v>75</v>
      </c>
      <c r="S6" s="33">
        <v>123</v>
      </c>
      <c r="T6" s="33">
        <v>72</v>
      </c>
      <c r="U6" s="33">
        <v>2</v>
      </c>
      <c r="V6" s="33">
        <v>136</v>
      </c>
      <c r="W6" s="33">
        <v>184</v>
      </c>
      <c r="X6" s="33">
        <v>166</v>
      </c>
      <c r="Y6" s="33">
        <v>113</v>
      </c>
      <c r="Z6" s="33">
        <v>58</v>
      </c>
      <c r="AA6" s="33">
        <v>145</v>
      </c>
      <c r="AB6" s="33">
        <v>10</v>
      </c>
      <c r="AC6" s="33">
        <v>352</v>
      </c>
      <c r="AD6" s="33">
        <v>45</v>
      </c>
      <c r="AE6" s="33">
        <v>355</v>
      </c>
      <c r="AF6" s="33">
        <v>232</v>
      </c>
      <c r="AG6" s="33">
        <v>521</v>
      </c>
      <c r="AH6" s="33">
        <v>413</v>
      </c>
      <c r="AI6" s="33">
        <v>724</v>
      </c>
      <c r="AJ6" s="33">
        <v>357</v>
      </c>
      <c r="AK6" s="33">
        <v>147</v>
      </c>
      <c r="AL6" s="33">
        <v>247</v>
      </c>
      <c r="AM6" s="33">
        <v>332</v>
      </c>
      <c r="AN6" s="33">
        <v>661</v>
      </c>
      <c r="AO6" s="33">
        <v>156</v>
      </c>
      <c r="AP6" s="33">
        <v>313</v>
      </c>
      <c r="AQ6" s="33"/>
      <c r="AR6" s="33">
        <v>182</v>
      </c>
      <c r="AS6" s="33">
        <v>597</v>
      </c>
      <c r="AT6" s="33"/>
      <c r="AU6" s="33">
        <v>683</v>
      </c>
      <c r="AV6" s="33">
        <v>532</v>
      </c>
      <c r="AW6" s="33"/>
      <c r="AX6" s="33"/>
      <c r="AY6" s="33">
        <v>1</v>
      </c>
    </row>
    <row r="7" spans="1:51" ht="94.5" customHeight="1" x14ac:dyDescent="0.2"/>
  </sheetData>
  <mergeCells count="1">
    <mergeCell ref="A1:AY1"/>
  </mergeCells>
  <pageMargins left="0.48" right="0.23" top="0.49" bottom="0.34" header="0.19" footer="0.26"/>
  <pageSetup paperSize="9" scale="31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ayfa1"/>
  <dimension ref="A1:F12"/>
  <sheetViews>
    <sheetView zoomScale="85" zoomScaleNormal="85" workbookViewId="0">
      <selection activeCell="K31" sqref="K31"/>
    </sheetView>
  </sheetViews>
  <sheetFormatPr defaultRowHeight="12.75" x14ac:dyDescent="0.2"/>
  <cols>
    <col min="1" max="1" width="14" style="2" customWidth="1"/>
    <col min="2" max="3" width="19.7109375" style="2" customWidth="1"/>
    <col min="4" max="4" width="21.5703125" style="2" customWidth="1"/>
    <col min="5" max="5" width="1.5703125" customWidth="1"/>
    <col min="6" max="6" width="28.85546875" customWidth="1"/>
  </cols>
  <sheetData>
    <row r="1" spans="1:6" ht="31.5" customHeight="1" x14ac:dyDescent="0.2">
      <c r="A1" s="5" t="s">
        <v>69</v>
      </c>
      <c r="B1" s="9" t="s">
        <v>79</v>
      </c>
      <c r="C1" s="9" t="s">
        <v>1</v>
      </c>
      <c r="D1" s="5" t="s">
        <v>1</v>
      </c>
      <c r="E1" s="11"/>
      <c r="F1" s="10"/>
    </row>
    <row r="2" spans="1:6" x14ac:dyDescent="0.2">
      <c r="A2" s="4" t="s">
        <v>70</v>
      </c>
      <c r="B2" s="4">
        <v>0</v>
      </c>
      <c r="C2" s="6">
        <v>119873</v>
      </c>
      <c r="D2" s="6">
        <v>119873</v>
      </c>
      <c r="E2" s="12"/>
    </row>
    <row r="3" spans="1:6" x14ac:dyDescent="0.2">
      <c r="A3" s="4" t="s">
        <v>71</v>
      </c>
      <c r="B3" s="4">
        <v>0</v>
      </c>
      <c r="C3" s="6">
        <v>131120</v>
      </c>
      <c r="D3" s="6">
        <v>131120</v>
      </c>
      <c r="E3" s="12"/>
    </row>
    <row r="4" spans="1:6" x14ac:dyDescent="0.2">
      <c r="A4" s="4" t="s">
        <v>72</v>
      </c>
      <c r="B4" s="4">
        <v>0</v>
      </c>
      <c r="C4" s="6">
        <v>164542</v>
      </c>
      <c r="D4" s="6">
        <v>164542</v>
      </c>
      <c r="E4" s="12"/>
    </row>
    <row r="5" spans="1:6" x14ac:dyDescent="0.2">
      <c r="A5" s="4" t="s">
        <v>73</v>
      </c>
      <c r="B5" s="4">
        <v>0</v>
      </c>
      <c r="C5" s="6">
        <v>153050</v>
      </c>
      <c r="D5" s="6">
        <v>153050</v>
      </c>
      <c r="E5" s="12"/>
    </row>
    <row r="6" spans="1:6" x14ac:dyDescent="0.2">
      <c r="A6" s="4" t="s">
        <v>74</v>
      </c>
      <c r="B6" s="4">
        <v>0</v>
      </c>
      <c r="C6" s="6">
        <v>172885</v>
      </c>
      <c r="D6" s="6">
        <v>172885</v>
      </c>
      <c r="E6" s="12"/>
    </row>
    <row r="7" spans="1:6" x14ac:dyDescent="0.2">
      <c r="A7" s="4" t="s">
        <v>75</v>
      </c>
      <c r="B7" s="4">
        <v>0</v>
      </c>
      <c r="C7" s="6">
        <v>125919</v>
      </c>
      <c r="D7" s="6">
        <v>125919</v>
      </c>
      <c r="E7" s="12"/>
    </row>
    <row r="8" spans="1:6" x14ac:dyDescent="0.2">
      <c r="A8" s="4" t="s">
        <v>76</v>
      </c>
      <c r="B8" s="4">
        <v>0</v>
      </c>
      <c r="C8" s="6">
        <v>81858</v>
      </c>
      <c r="D8" s="6">
        <v>81858</v>
      </c>
      <c r="E8" s="12"/>
    </row>
    <row r="9" spans="1:6" x14ac:dyDescent="0.2">
      <c r="A9" s="4" t="s">
        <v>77</v>
      </c>
      <c r="B9" s="4">
        <v>1.4</v>
      </c>
      <c r="C9" s="6">
        <f>D9/B9</f>
        <v>118380.00000000001</v>
      </c>
      <c r="D9" s="6">
        <v>165732</v>
      </c>
      <c r="E9" s="12"/>
    </row>
    <row r="10" spans="1:6" x14ac:dyDescent="0.2">
      <c r="A10" s="22" t="s">
        <v>78</v>
      </c>
      <c r="B10" s="22">
        <v>1.8</v>
      </c>
      <c r="C10" s="23">
        <v>161686</v>
      </c>
      <c r="D10" s="23">
        <v>281587</v>
      </c>
      <c r="E10" s="12"/>
    </row>
    <row r="11" spans="1:6" x14ac:dyDescent="0.2">
      <c r="A11" s="7" t="s">
        <v>81</v>
      </c>
      <c r="B11" s="7">
        <v>1.6</v>
      </c>
      <c r="C11" s="8">
        <v>251174</v>
      </c>
      <c r="D11" s="8">
        <f>B11*C11</f>
        <v>401878.4</v>
      </c>
      <c r="E11" s="12"/>
    </row>
    <row r="12" spans="1:6" ht="36.75" customHeight="1" x14ac:dyDescent="0.2">
      <c r="A12" s="34" t="s">
        <v>80</v>
      </c>
      <c r="B12" s="35"/>
      <c r="C12" s="35"/>
      <c r="D12" s="35"/>
      <c r="E12" s="13"/>
    </row>
  </sheetData>
  <mergeCells count="1">
    <mergeCell ref="A12:D12"/>
  </mergeCells>
  <pageMargins left="0.7" right="0.7" top="0.75" bottom="0.75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17434" r:id="rId4" name="Control 26">
          <controlPr defaultSize="0" r:id="rId5">
            <anchor moveWithCells="1">
              <from>
                <xdr:col>0</xdr:col>
                <xdr:colOff>0</xdr:colOff>
                <xdr:row>31</xdr:row>
                <xdr:rowOff>28575</xdr:rowOff>
              </from>
              <to>
                <xdr:col>0</xdr:col>
                <xdr:colOff>219075</xdr:colOff>
                <xdr:row>32</xdr:row>
                <xdr:rowOff>76200</xdr:rowOff>
              </to>
            </anchor>
          </controlPr>
        </control>
      </mc:Choice>
      <mc:Fallback>
        <control shapeId="17434" r:id="rId4" name="Control 26"/>
      </mc:Fallback>
    </mc:AlternateContent>
    <mc:AlternateContent xmlns:mc="http://schemas.openxmlformats.org/markup-compatibility/2006">
      <mc:Choice Requires="x14">
        <control shapeId="17433" r:id="rId6" name="Control 25">
          <controlPr defaultSize="0" r:id="rId5">
            <anchor moveWithCells="1">
              <from>
                <xdr:col>0</xdr:col>
                <xdr:colOff>0</xdr:colOff>
                <xdr:row>31</xdr:row>
                <xdr:rowOff>28575</xdr:rowOff>
              </from>
              <to>
                <xdr:col>0</xdr:col>
                <xdr:colOff>219075</xdr:colOff>
                <xdr:row>32</xdr:row>
                <xdr:rowOff>76200</xdr:rowOff>
              </to>
            </anchor>
          </controlPr>
        </control>
      </mc:Choice>
      <mc:Fallback>
        <control shapeId="17433" r:id="rId6" name="Control 25"/>
      </mc:Fallback>
    </mc:AlternateContent>
    <mc:AlternateContent xmlns:mc="http://schemas.openxmlformats.org/markup-compatibility/2006">
      <mc:Choice Requires="x14">
        <control shapeId="17432" r:id="rId7" name="Control 24">
          <controlPr defaultSize="0" r:id="rId5">
            <anchor moveWithCells="1">
              <from>
                <xdr:col>0</xdr:col>
                <xdr:colOff>0</xdr:colOff>
                <xdr:row>31</xdr:row>
                <xdr:rowOff>28575</xdr:rowOff>
              </from>
              <to>
                <xdr:col>0</xdr:col>
                <xdr:colOff>219075</xdr:colOff>
                <xdr:row>32</xdr:row>
                <xdr:rowOff>76200</xdr:rowOff>
              </to>
            </anchor>
          </controlPr>
        </control>
      </mc:Choice>
      <mc:Fallback>
        <control shapeId="17432" r:id="rId7" name="Control 24"/>
      </mc:Fallback>
    </mc:AlternateContent>
    <mc:AlternateContent xmlns:mc="http://schemas.openxmlformats.org/markup-compatibility/2006">
      <mc:Choice Requires="x14">
        <control shapeId="17431" r:id="rId8" name="Control 23">
          <controlPr defaultSize="0" r:id="rId5">
            <anchor moveWithCells="1">
              <from>
                <xdr:col>0</xdr:col>
                <xdr:colOff>0</xdr:colOff>
                <xdr:row>31</xdr:row>
                <xdr:rowOff>28575</xdr:rowOff>
              </from>
              <to>
                <xdr:col>0</xdr:col>
                <xdr:colOff>219075</xdr:colOff>
                <xdr:row>32</xdr:row>
                <xdr:rowOff>76200</xdr:rowOff>
              </to>
            </anchor>
          </controlPr>
        </control>
      </mc:Choice>
      <mc:Fallback>
        <control shapeId="17431" r:id="rId8" name="Control 23"/>
      </mc:Fallback>
    </mc:AlternateContent>
    <mc:AlternateContent xmlns:mc="http://schemas.openxmlformats.org/markup-compatibility/2006">
      <mc:Choice Requires="x14">
        <control shapeId="17430" r:id="rId9" name="Control 22">
          <controlPr defaultSize="0" r:id="rId5">
            <anchor moveWithCells="1">
              <from>
                <xdr:col>0</xdr:col>
                <xdr:colOff>0</xdr:colOff>
                <xdr:row>31</xdr:row>
                <xdr:rowOff>28575</xdr:rowOff>
              </from>
              <to>
                <xdr:col>0</xdr:col>
                <xdr:colOff>219075</xdr:colOff>
                <xdr:row>32</xdr:row>
                <xdr:rowOff>76200</xdr:rowOff>
              </to>
            </anchor>
          </controlPr>
        </control>
      </mc:Choice>
      <mc:Fallback>
        <control shapeId="17430" r:id="rId9" name="Control 22"/>
      </mc:Fallback>
    </mc:AlternateContent>
    <mc:AlternateContent xmlns:mc="http://schemas.openxmlformats.org/markup-compatibility/2006">
      <mc:Choice Requires="x14">
        <control shapeId="17429" r:id="rId10" name="Control 21">
          <controlPr defaultSize="0" r:id="rId5">
            <anchor moveWithCells="1">
              <from>
                <xdr:col>0</xdr:col>
                <xdr:colOff>0</xdr:colOff>
                <xdr:row>31</xdr:row>
                <xdr:rowOff>28575</xdr:rowOff>
              </from>
              <to>
                <xdr:col>0</xdr:col>
                <xdr:colOff>219075</xdr:colOff>
                <xdr:row>32</xdr:row>
                <xdr:rowOff>76200</xdr:rowOff>
              </to>
            </anchor>
          </controlPr>
        </control>
      </mc:Choice>
      <mc:Fallback>
        <control shapeId="17429" r:id="rId10" name="Control 21"/>
      </mc:Fallback>
    </mc:AlternateContent>
    <mc:AlternateContent xmlns:mc="http://schemas.openxmlformats.org/markup-compatibility/2006">
      <mc:Choice Requires="x14">
        <control shapeId="17428" r:id="rId11" name="Control 20">
          <controlPr defaultSize="0" r:id="rId5">
            <anchor moveWithCells="1">
              <from>
                <xdr:col>0</xdr:col>
                <xdr:colOff>0</xdr:colOff>
                <xdr:row>31</xdr:row>
                <xdr:rowOff>28575</xdr:rowOff>
              </from>
              <to>
                <xdr:col>0</xdr:col>
                <xdr:colOff>219075</xdr:colOff>
                <xdr:row>32</xdr:row>
                <xdr:rowOff>76200</xdr:rowOff>
              </to>
            </anchor>
          </controlPr>
        </control>
      </mc:Choice>
      <mc:Fallback>
        <control shapeId="17428" r:id="rId11" name="Control 20"/>
      </mc:Fallback>
    </mc:AlternateContent>
    <mc:AlternateContent xmlns:mc="http://schemas.openxmlformats.org/markup-compatibility/2006">
      <mc:Choice Requires="x14">
        <control shapeId="17427" r:id="rId12" name="Control 19">
          <controlPr defaultSize="0" r:id="rId5">
            <anchor moveWithCells="1">
              <from>
                <xdr:col>0</xdr:col>
                <xdr:colOff>0</xdr:colOff>
                <xdr:row>31</xdr:row>
                <xdr:rowOff>28575</xdr:rowOff>
              </from>
              <to>
                <xdr:col>0</xdr:col>
                <xdr:colOff>219075</xdr:colOff>
                <xdr:row>32</xdr:row>
                <xdr:rowOff>76200</xdr:rowOff>
              </to>
            </anchor>
          </controlPr>
        </control>
      </mc:Choice>
      <mc:Fallback>
        <control shapeId="17427" r:id="rId12" name="Control 19"/>
      </mc:Fallback>
    </mc:AlternateContent>
    <mc:AlternateContent xmlns:mc="http://schemas.openxmlformats.org/markup-compatibility/2006">
      <mc:Choice Requires="x14">
        <control shapeId="17426" r:id="rId13" name="Control 18">
          <controlPr defaultSize="0" r:id="rId5">
            <anchor moveWithCells="1">
              <from>
                <xdr:col>0</xdr:col>
                <xdr:colOff>0</xdr:colOff>
                <xdr:row>31</xdr:row>
                <xdr:rowOff>28575</xdr:rowOff>
              </from>
              <to>
                <xdr:col>0</xdr:col>
                <xdr:colOff>219075</xdr:colOff>
                <xdr:row>32</xdr:row>
                <xdr:rowOff>76200</xdr:rowOff>
              </to>
            </anchor>
          </controlPr>
        </control>
      </mc:Choice>
      <mc:Fallback>
        <control shapeId="17426" r:id="rId13" name="Control 18"/>
      </mc:Fallback>
    </mc:AlternateContent>
    <mc:AlternateContent xmlns:mc="http://schemas.openxmlformats.org/markup-compatibility/2006">
      <mc:Choice Requires="x14">
        <control shapeId="17425" r:id="rId14" name="Control 17">
          <controlPr defaultSize="0" r:id="rId5">
            <anchor moveWithCells="1">
              <from>
                <xdr:col>0</xdr:col>
                <xdr:colOff>0</xdr:colOff>
                <xdr:row>31</xdr:row>
                <xdr:rowOff>28575</xdr:rowOff>
              </from>
              <to>
                <xdr:col>0</xdr:col>
                <xdr:colOff>219075</xdr:colOff>
                <xdr:row>32</xdr:row>
                <xdr:rowOff>76200</xdr:rowOff>
              </to>
            </anchor>
          </controlPr>
        </control>
      </mc:Choice>
      <mc:Fallback>
        <control shapeId="17425" r:id="rId14" name="Control 17"/>
      </mc:Fallback>
    </mc:AlternateContent>
    <mc:AlternateContent xmlns:mc="http://schemas.openxmlformats.org/markup-compatibility/2006">
      <mc:Choice Requires="x14">
        <control shapeId="17424" r:id="rId15" name="Control 16">
          <controlPr defaultSize="0" r:id="rId5">
            <anchor moveWithCells="1">
              <from>
                <xdr:col>0</xdr:col>
                <xdr:colOff>0</xdr:colOff>
                <xdr:row>31</xdr:row>
                <xdr:rowOff>28575</xdr:rowOff>
              </from>
              <to>
                <xdr:col>0</xdr:col>
                <xdr:colOff>219075</xdr:colOff>
                <xdr:row>32</xdr:row>
                <xdr:rowOff>76200</xdr:rowOff>
              </to>
            </anchor>
          </controlPr>
        </control>
      </mc:Choice>
      <mc:Fallback>
        <control shapeId="17424" r:id="rId15" name="Control 16"/>
      </mc:Fallback>
    </mc:AlternateContent>
    <mc:AlternateContent xmlns:mc="http://schemas.openxmlformats.org/markup-compatibility/2006">
      <mc:Choice Requires="x14">
        <control shapeId="17423" r:id="rId16" name="Control 15">
          <controlPr defaultSize="0" r:id="rId5">
            <anchor moveWithCells="1">
              <from>
                <xdr:col>0</xdr:col>
                <xdr:colOff>0</xdr:colOff>
                <xdr:row>31</xdr:row>
                <xdr:rowOff>28575</xdr:rowOff>
              </from>
              <to>
                <xdr:col>0</xdr:col>
                <xdr:colOff>219075</xdr:colOff>
                <xdr:row>32</xdr:row>
                <xdr:rowOff>76200</xdr:rowOff>
              </to>
            </anchor>
          </controlPr>
        </control>
      </mc:Choice>
      <mc:Fallback>
        <control shapeId="17423" r:id="rId16" name="Control 15"/>
      </mc:Fallback>
    </mc:AlternateContent>
    <mc:AlternateContent xmlns:mc="http://schemas.openxmlformats.org/markup-compatibility/2006">
      <mc:Choice Requires="x14">
        <control shapeId="17422" r:id="rId17" name="Control 14">
          <controlPr defaultSize="0" r:id="rId5">
            <anchor moveWithCells="1">
              <from>
                <xdr:col>0</xdr:col>
                <xdr:colOff>0</xdr:colOff>
                <xdr:row>31</xdr:row>
                <xdr:rowOff>28575</xdr:rowOff>
              </from>
              <to>
                <xdr:col>0</xdr:col>
                <xdr:colOff>219075</xdr:colOff>
                <xdr:row>32</xdr:row>
                <xdr:rowOff>76200</xdr:rowOff>
              </to>
            </anchor>
          </controlPr>
        </control>
      </mc:Choice>
      <mc:Fallback>
        <control shapeId="17422" r:id="rId17" name="Control 14"/>
      </mc:Fallback>
    </mc:AlternateContent>
    <mc:AlternateContent xmlns:mc="http://schemas.openxmlformats.org/markup-compatibility/2006">
      <mc:Choice Requires="x14">
        <control shapeId="17421" r:id="rId18" name="Control 13">
          <controlPr defaultSize="0" r:id="rId5">
            <anchor moveWithCells="1">
              <from>
                <xdr:col>0</xdr:col>
                <xdr:colOff>0</xdr:colOff>
                <xdr:row>31</xdr:row>
                <xdr:rowOff>28575</xdr:rowOff>
              </from>
              <to>
                <xdr:col>0</xdr:col>
                <xdr:colOff>219075</xdr:colOff>
                <xdr:row>32</xdr:row>
                <xdr:rowOff>76200</xdr:rowOff>
              </to>
            </anchor>
          </controlPr>
        </control>
      </mc:Choice>
      <mc:Fallback>
        <control shapeId="17421" r:id="rId18" name="Control 13"/>
      </mc:Fallback>
    </mc:AlternateContent>
    <mc:AlternateContent xmlns:mc="http://schemas.openxmlformats.org/markup-compatibility/2006">
      <mc:Choice Requires="x14">
        <control shapeId="17420" r:id="rId19" name="Control 12">
          <controlPr defaultSize="0" r:id="rId5">
            <anchor moveWithCells="1">
              <from>
                <xdr:col>0</xdr:col>
                <xdr:colOff>0</xdr:colOff>
                <xdr:row>31</xdr:row>
                <xdr:rowOff>28575</xdr:rowOff>
              </from>
              <to>
                <xdr:col>0</xdr:col>
                <xdr:colOff>219075</xdr:colOff>
                <xdr:row>32</xdr:row>
                <xdr:rowOff>76200</xdr:rowOff>
              </to>
            </anchor>
          </controlPr>
        </control>
      </mc:Choice>
      <mc:Fallback>
        <control shapeId="17420" r:id="rId19" name="Control 12"/>
      </mc:Fallback>
    </mc:AlternateContent>
    <mc:AlternateContent xmlns:mc="http://schemas.openxmlformats.org/markup-compatibility/2006">
      <mc:Choice Requires="x14">
        <control shapeId="17419" r:id="rId20" name="Control 11">
          <controlPr defaultSize="0" r:id="rId5">
            <anchor moveWithCells="1">
              <from>
                <xdr:col>0</xdr:col>
                <xdr:colOff>0</xdr:colOff>
                <xdr:row>31</xdr:row>
                <xdr:rowOff>28575</xdr:rowOff>
              </from>
              <to>
                <xdr:col>0</xdr:col>
                <xdr:colOff>219075</xdr:colOff>
                <xdr:row>32</xdr:row>
                <xdr:rowOff>76200</xdr:rowOff>
              </to>
            </anchor>
          </controlPr>
        </control>
      </mc:Choice>
      <mc:Fallback>
        <control shapeId="17419" r:id="rId20" name="Control 11"/>
      </mc:Fallback>
    </mc:AlternateContent>
    <mc:AlternateContent xmlns:mc="http://schemas.openxmlformats.org/markup-compatibility/2006">
      <mc:Choice Requires="x14">
        <control shapeId="17418" r:id="rId21" name="Control 10">
          <controlPr defaultSize="0" r:id="rId5">
            <anchor moveWithCells="1">
              <from>
                <xdr:col>0</xdr:col>
                <xdr:colOff>0</xdr:colOff>
                <xdr:row>31</xdr:row>
                <xdr:rowOff>28575</xdr:rowOff>
              </from>
              <to>
                <xdr:col>0</xdr:col>
                <xdr:colOff>219075</xdr:colOff>
                <xdr:row>32</xdr:row>
                <xdr:rowOff>76200</xdr:rowOff>
              </to>
            </anchor>
          </controlPr>
        </control>
      </mc:Choice>
      <mc:Fallback>
        <control shapeId="17418" r:id="rId21" name="Control 10"/>
      </mc:Fallback>
    </mc:AlternateContent>
    <mc:AlternateContent xmlns:mc="http://schemas.openxmlformats.org/markup-compatibility/2006">
      <mc:Choice Requires="x14">
        <control shapeId="17417" r:id="rId22" name="Control 9">
          <controlPr defaultSize="0" r:id="rId5">
            <anchor moveWithCells="1">
              <from>
                <xdr:col>0</xdr:col>
                <xdr:colOff>0</xdr:colOff>
                <xdr:row>31</xdr:row>
                <xdr:rowOff>28575</xdr:rowOff>
              </from>
              <to>
                <xdr:col>0</xdr:col>
                <xdr:colOff>219075</xdr:colOff>
                <xdr:row>32</xdr:row>
                <xdr:rowOff>76200</xdr:rowOff>
              </to>
            </anchor>
          </controlPr>
        </control>
      </mc:Choice>
      <mc:Fallback>
        <control shapeId="17417" r:id="rId22" name="Control 9"/>
      </mc:Fallback>
    </mc:AlternateContent>
    <mc:AlternateContent xmlns:mc="http://schemas.openxmlformats.org/markup-compatibility/2006">
      <mc:Choice Requires="x14">
        <control shapeId="17416" r:id="rId23" name="Control 8">
          <controlPr defaultSize="0" r:id="rId5">
            <anchor moveWithCells="1">
              <from>
                <xdr:col>0</xdr:col>
                <xdr:colOff>0</xdr:colOff>
                <xdr:row>31</xdr:row>
                <xdr:rowOff>28575</xdr:rowOff>
              </from>
              <to>
                <xdr:col>0</xdr:col>
                <xdr:colOff>219075</xdr:colOff>
                <xdr:row>32</xdr:row>
                <xdr:rowOff>76200</xdr:rowOff>
              </to>
            </anchor>
          </controlPr>
        </control>
      </mc:Choice>
      <mc:Fallback>
        <control shapeId="17416" r:id="rId23" name="Control 8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7"/>
  <sheetViews>
    <sheetView tabSelected="1" view="pageBreakPreview" zoomScale="55" zoomScaleNormal="100" zoomScaleSheetLayoutView="55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T2" sqref="T2"/>
    </sheetView>
  </sheetViews>
  <sheetFormatPr defaultRowHeight="12.75" x14ac:dyDescent="0.2"/>
  <cols>
    <col min="1" max="1" width="29" style="29" customWidth="1"/>
    <col min="2" max="51" width="8.5703125" style="29" customWidth="1"/>
    <col min="52" max="16384" width="9.140625" style="29"/>
  </cols>
  <sheetData>
    <row r="1" spans="1:51" ht="52.5" customHeight="1" x14ac:dyDescent="0.2">
      <c r="A1" s="36" t="s">
        <v>43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</row>
    <row r="2" spans="1:51" ht="280.5" customHeight="1" x14ac:dyDescent="0.2">
      <c r="A2" s="30" t="s">
        <v>5</v>
      </c>
      <c r="B2" s="31" t="s">
        <v>0</v>
      </c>
      <c r="C2" s="31" t="s">
        <v>6</v>
      </c>
      <c r="D2" s="31" t="s">
        <v>7</v>
      </c>
      <c r="E2" s="31" t="s">
        <v>8</v>
      </c>
      <c r="F2" s="31" t="s">
        <v>9</v>
      </c>
      <c r="G2" s="31" t="s">
        <v>10</v>
      </c>
      <c r="H2" s="31" t="s">
        <v>11</v>
      </c>
      <c r="I2" s="31" t="s">
        <v>12</v>
      </c>
      <c r="J2" s="31" t="s">
        <v>13</v>
      </c>
      <c r="K2" s="31" t="s">
        <v>14</v>
      </c>
      <c r="L2" s="31" t="s">
        <v>15</v>
      </c>
      <c r="M2" s="31" t="s">
        <v>16</v>
      </c>
      <c r="N2" s="31" t="s">
        <v>17</v>
      </c>
      <c r="O2" s="31" t="s">
        <v>18</v>
      </c>
      <c r="P2" s="31" t="s">
        <v>19</v>
      </c>
      <c r="Q2" s="31" t="s">
        <v>20</v>
      </c>
      <c r="R2" s="31" t="s">
        <v>21</v>
      </c>
      <c r="S2" s="31" t="s">
        <v>22</v>
      </c>
      <c r="T2" s="31" t="s">
        <v>23</v>
      </c>
      <c r="U2" s="31" t="s">
        <v>25</v>
      </c>
      <c r="V2" s="31" t="s">
        <v>26</v>
      </c>
      <c r="W2" s="31" t="s">
        <v>27</v>
      </c>
      <c r="X2" s="31" t="s">
        <v>37</v>
      </c>
      <c r="Y2" s="31" t="s">
        <v>55</v>
      </c>
      <c r="Z2" s="31" t="s">
        <v>38</v>
      </c>
      <c r="AA2" s="31" t="s">
        <v>39</v>
      </c>
      <c r="AB2" s="31" t="s">
        <v>40</v>
      </c>
      <c r="AC2" s="31" t="s">
        <v>42</v>
      </c>
      <c r="AD2" s="31" t="s">
        <v>41</v>
      </c>
      <c r="AE2" s="31" t="s">
        <v>56</v>
      </c>
      <c r="AF2" s="31" t="s">
        <v>57</v>
      </c>
      <c r="AG2" s="31" t="s">
        <v>58</v>
      </c>
      <c r="AH2" s="31" t="s">
        <v>59</v>
      </c>
      <c r="AI2" s="31" t="s">
        <v>90</v>
      </c>
      <c r="AJ2" s="31" t="s">
        <v>61</v>
      </c>
      <c r="AK2" s="31" t="s">
        <v>62</v>
      </c>
      <c r="AL2" s="31" t="s">
        <v>63</v>
      </c>
      <c r="AM2" s="31" t="s">
        <v>64</v>
      </c>
      <c r="AN2" s="31" t="s">
        <v>65</v>
      </c>
      <c r="AO2" s="31" t="s">
        <v>66</v>
      </c>
      <c r="AP2" s="31" t="s">
        <v>68</v>
      </c>
      <c r="AQ2" s="31" t="s">
        <v>82</v>
      </c>
      <c r="AR2" s="31" t="s">
        <v>83</v>
      </c>
      <c r="AS2" s="31" t="s">
        <v>84</v>
      </c>
      <c r="AT2" s="31" t="s">
        <v>85</v>
      </c>
      <c r="AU2" s="31" t="s">
        <v>86</v>
      </c>
      <c r="AV2" s="31" t="s">
        <v>87</v>
      </c>
      <c r="AW2" s="31" t="s">
        <v>88</v>
      </c>
      <c r="AX2" s="31" t="s">
        <v>89</v>
      </c>
      <c r="AY2" s="31" t="s">
        <v>24</v>
      </c>
    </row>
    <row r="3" spans="1:51" ht="74.25" customHeight="1" x14ac:dyDescent="0.2">
      <c r="A3" s="30" t="s">
        <v>1</v>
      </c>
      <c r="B3" s="32">
        <v>8549</v>
      </c>
      <c r="C3" s="32">
        <v>3258</v>
      </c>
      <c r="D3" s="32">
        <v>760</v>
      </c>
      <c r="E3" s="32">
        <v>1941</v>
      </c>
      <c r="F3" s="32">
        <v>5380</v>
      </c>
      <c r="G3" s="32">
        <v>44</v>
      </c>
      <c r="H3" s="32">
        <v>6000</v>
      </c>
      <c r="I3" s="32">
        <v>5800</v>
      </c>
      <c r="J3" s="32">
        <v>4800</v>
      </c>
      <c r="K3" s="32">
        <v>2950</v>
      </c>
      <c r="L3" s="32">
        <v>1450</v>
      </c>
      <c r="M3" s="32">
        <v>5371</v>
      </c>
      <c r="N3" s="32">
        <v>8133</v>
      </c>
      <c r="O3" s="32">
        <v>15000</v>
      </c>
      <c r="P3" s="32">
        <v>180</v>
      </c>
      <c r="Q3" s="32">
        <v>4000</v>
      </c>
      <c r="R3" s="32">
        <v>1042</v>
      </c>
      <c r="S3" s="32">
        <v>6820</v>
      </c>
      <c r="T3" s="32">
        <v>1785</v>
      </c>
      <c r="U3" s="32">
        <v>320</v>
      </c>
      <c r="V3" s="32">
        <v>9100</v>
      </c>
      <c r="W3" s="32">
        <v>10000</v>
      </c>
      <c r="X3" s="32">
        <v>7750</v>
      </c>
      <c r="Y3" s="32">
        <v>2700</v>
      </c>
      <c r="Z3" s="32">
        <v>162</v>
      </c>
      <c r="AA3" s="32">
        <v>6500</v>
      </c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>
        <v>3519</v>
      </c>
      <c r="AY3" s="32">
        <v>78</v>
      </c>
    </row>
    <row r="4" spans="1:51" ht="74.25" customHeight="1" x14ac:dyDescent="0.2">
      <c r="A4" s="30" t="s">
        <v>2</v>
      </c>
      <c r="B4" s="33">
        <v>1020</v>
      </c>
      <c r="C4" s="33">
        <v>360</v>
      </c>
      <c r="D4" s="33">
        <v>549</v>
      </c>
      <c r="E4" s="33">
        <v>359</v>
      </c>
      <c r="F4" s="33">
        <v>1680</v>
      </c>
      <c r="G4" s="33"/>
      <c r="H4" s="33">
        <v>355</v>
      </c>
      <c r="I4" s="33">
        <v>432</v>
      </c>
      <c r="J4" s="33">
        <v>289</v>
      </c>
      <c r="K4" s="33">
        <v>1012</v>
      </c>
      <c r="L4" s="33">
        <v>310</v>
      </c>
      <c r="M4" s="33">
        <v>287</v>
      </c>
      <c r="N4" s="33">
        <v>444</v>
      </c>
      <c r="O4" s="33">
        <v>765</v>
      </c>
      <c r="P4" s="33">
        <v>9</v>
      </c>
      <c r="Q4" s="33">
        <v>280</v>
      </c>
      <c r="R4" s="33">
        <v>404</v>
      </c>
      <c r="S4" s="33">
        <v>980</v>
      </c>
      <c r="T4" s="33">
        <v>755</v>
      </c>
      <c r="U4" s="33">
        <v>66</v>
      </c>
      <c r="V4" s="33">
        <v>920</v>
      </c>
      <c r="W4" s="33">
        <v>476</v>
      </c>
      <c r="X4" s="33">
        <v>557</v>
      </c>
      <c r="Y4" s="33">
        <v>221</v>
      </c>
      <c r="Z4" s="33">
        <v>238</v>
      </c>
      <c r="AA4" s="33">
        <v>545</v>
      </c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</row>
    <row r="5" spans="1:51" ht="74.25" customHeight="1" x14ac:dyDescent="0.2">
      <c r="A5" s="30" t="s">
        <v>3</v>
      </c>
      <c r="B5" s="33">
        <v>349</v>
      </c>
      <c r="C5" s="33">
        <v>169</v>
      </c>
      <c r="D5" s="33">
        <v>222</v>
      </c>
      <c r="E5" s="33">
        <v>155</v>
      </c>
      <c r="F5" s="33">
        <v>674</v>
      </c>
      <c r="G5" s="33"/>
      <c r="H5" s="33">
        <v>153</v>
      </c>
      <c r="I5" s="33">
        <v>188</v>
      </c>
      <c r="J5" s="33">
        <v>128</v>
      </c>
      <c r="K5" s="33">
        <v>343</v>
      </c>
      <c r="L5" s="33">
        <v>129</v>
      </c>
      <c r="M5" s="33">
        <v>116</v>
      </c>
      <c r="N5" s="33">
        <v>172</v>
      </c>
      <c r="O5" s="33">
        <v>295</v>
      </c>
      <c r="P5" s="33">
        <v>7</v>
      </c>
      <c r="Q5" s="33">
        <v>95</v>
      </c>
      <c r="R5" s="33">
        <v>151</v>
      </c>
      <c r="S5" s="33">
        <v>392</v>
      </c>
      <c r="T5" s="33">
        <v>313</v>
      </c>
      <c r="U5" s="33">
        <v>24</v>
      </c>
      <c r="V5" s="33">
        <v>360</v>
      </c>
      <c r="W5" s="33">
        <v>168</v>
      </c>
      <c r="X5" s="33">
        <v>248</v>
      </c>
      <c r="Y5" s="33">
        <v>94</v>
      </c>
      <c r="Z5" s="33">
        <v>162</v>
      </c>
      <c r="AA5" s="33">
        <v>227</v>
      </c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</row>
    <row r="6" spans="1:51" ht="74.25" customHeight="1" x14ac:dyDescent="0.2">
      <c r="A6" s="30" t="s">
        <v>4</v>
      </c>
      <c r="B6" s="33">
        <v>1036</v>
      </c>
      <c r="C6" s="33">
        <v>171</v>
      </c>
      <c r="D6" s="33">
        <v>142</v>
      </c>
      <c r="E6" s="33">
        <v>228</v>
      </c>
      <c r="F6" s="33">
        <v>310</v>
      </c>
      <c r="G6" s="33"/>
      <c r="H6" s="33">
        <v>213</v>
      </c>
      <c r="I6" s="33">
        <v>787</v>
      </c>
      <c r="J6" s="33">
        <v>217</v>
      </c>
      <c r="K6" s="33">
        <v>136</v>
      </c>
      <c r="L6" s="33">
        <v>204</v>
      </c>
      <c r="M6" s="33">
        <v>110</v>
      </c>
      <c r="N6" s="33">
        <v>372</v>
      </c>
      <c r="O6" s="33">
        <v>294</v>
      </c>
      <c r="P6" s="33">
        <v>65</v>
      </c>
      <c r="Q6" s="33">
        <v>246</v>
      </c>
      <c r="R6" s="33">
        <v>41</v>
      </c>
      <c r="S6" s="33">
        <v>318</v>
      </c>
      <c r="T6" s="33">
        <v>62</v>
      </c>
      <c r="U6" s="33">
        <v>30</v>
      </c>
      <c r="V6" s="33">
        <v>273</v>
      </c>
      <c r="W6" s="33">
        <v>922</v>
      </c>
      <c r="X6" s="33">
        <v>571</v>
      </c>
      <c r="Y6" s="33">
        <v>175</v>
      </c>
      <c r="Z6" s="33">
        <v>20</v>
      </c>
      <c r="AA6" s="33">
        <v>428</v>
      </c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</row>
    <row r="7" spans="1:51" ht="94.5" customHeight="1" x14ac:dyDescent="0.2"/>
  </sheetData>
  <mergeCells count="1">
    <mergeCell ref="A1:AY1"/>
  </mergeCells>
  <pageMargins left="0.48" right="0.23" top="0.49" bottom="0.34" header="0.19" footer="0.26"/>
  <pageSetup paperSize="9" scale="31" fitToHeight="0" orientation="landscape" horizontalDpi="4294967295" verticalDpi="4294967295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7"/>
  <sheetViews>
    <sheetView view="pageBreakPreview" zoomScale="55" zoomScaleNormal="100" zoomScaleSheetLayoutView="55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2" sqref="A2"/>
    </sheetView>
  </sheetViews>
  <sheetFormatPr defaultRowHeight="12.75" x14ac:dyDescent="0.2"/>
  <cols>
    <col min="1" max="1" width="29" customWidth="1"/>
    <col min="2" max="51" width="8.5703125" customWidth="1"/>
  </cols>
  <sheetData>
    <row r="1" spans="1:51" ht="52.5" customHeight="1" x14ac:dyDescent="0.2">
      <c r="A1" s="36" t="s">
        <v>44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</row>
    <row r="2" spans="1:51" ht="280.5" customHeight="1" x14ac:dyDescent="0.2">
      <c r="A2" s="30" t="s">
        <v>5</v>
      </c>
      <c r="B2" s="31" t="s">
        <v>0</v>
      </c>
      <c r="C2" s="31" t="s">
        <v>6</v>
      </c>
      <c r="D2" s="31" t="s">
        <v>7</v>
      </c>
      <c r="E2" s="31" t="s">
        <v>8</v>
      </c>
      <c r="F2" s="31" t="s">
        <v>9</v>
      </c>
      <c r="G2" s="31" t="s">
        <v>10</v>
      </c>
      <c r="H2" s="31" t="s">
        <v>11</v>
      </c>
      <c r="I2" s="31" t="s">
        <v>12</v>
      </c>
      <c r="J2" s="31" t="s">
        <v>13</v>
      </c>
      <c r="K2" s="31" t="s">
        <v>14</v>
      </c>
      <c r="L2" s="31" t="s">
        <v>15</v>
      </c>
      <c r="M2" s="31" t="s">
        <v>16</v>
      </c>
      <c r="N2" s="31" t="s">
        <v>17</v>
      </c>
      <c r="O2" s="31" t="s">
        <v>18</v>
      </c>
      <c r="P2" s="31" t="s">
        <v>19</v>
      </c>
      <c r="Q2" s="31" t="s">
        <v>20</v>
      </c>
      <c r="R2" s="31" t="s">
        <v>21</v>
      </c>
      <c r="S2" s="31" t="s">
        <v>22</v>
      </c>
      <c r="T2" s="31" t="s">
        <v>23</v>
      </c>
      <c r="U2" s="31" t="s">
        <v>25</v>
      </c>
      <c r="V2" s="31" t="s">
        <v>26</v>
      </c>
      <c r="W2" s="31" t="s">
        <v>27</v>
      </c>
      <c r="X2" s="31" t="s">
        <v>37</v>
      </c>
      <c r="Y2" s="31" t="s">
        <v>55</v>
      </c>
      <c r="Z2" s="31" t="s">
        <v>38</v>
      </c>
      <c r="AA2" s="31" t="s">
        <v>39</v>
      </c>
      <c r="AB2" s="31" t="s">
        <v>40</v>
      </c>
      <c r="AC2" s="31" t="s">
        <v>42</v>
      </c>
      <c r="AD2" s="31" t="s">
        <v>41</v>
      </c>
      <c r="AE2" s="31" t="s">
        <v>56</v>
      </c>
      <c r="AF2" s="31" t="s">
        <v>57</v>
      </c>
      <c r="AG2" s="31" t="s">
        <v>58</v>
      </c>
      <c r="AH2" s="31" t="s">
        <v>59</v>
      </c>
      <c r="AI2" s="31" t="s">
        <v>90</v>
      </c>
      <c r="AJ2" s="31" t="s">
        <v>61</v>
      </c>
      <c r="AK2" s="31" t="s">
        <v>62</v>
      </c>
      <c r="AL2" s="31" t="s">
        <v>63</v>
      </c>
      <c r="AM2" s="31" t="s">
        <v>64</v>
      </c>
      <c r="AN2" s="31" t="s">
        <v>65</v>
      </c>
      <c r="AO2" s="31" t="s">
        <v>66</v>
      </c>
      <c r="AP2" s="31" t="s">
        <v>68</v>
      </c>
      <c r="AQ2" s="31" t="s">
        <v>82</v>
      </c>
      <c r="AR2" s="31" t="s">
        <v>83</v>
      </c>
      <c r="AS2" s="31" t="s">
        <v>84</v>
      </c>
      <c r="AT2" s="31" t="s">
        <v>85</v>
      </c>
      <c r="AU2" s="31" t="s">
        <v>86</v>
      </c>
      <c r="AV2" s="31" t="s">
        <v>87</v>
      </c>
      <c r="AW2" s="31" t="s">
        <v>88</v>
      </c>
      <c r="AX2" s="31" t="s">
        <v>89</v>
      </c>
      <c r="AY2" s="31" t="s">
        <v>24</v>
      </c>
    </row>
    <row r="3" spans="1:51" ht="74.25" customHeight="1" x14ac:dyDescent="0.2">
      <c r="A3" s="30" t="s">
        <v>1</v>
      </c>
      <c r="B3" s="32">
        <v>8660</v>
      </c>
      <c r="C3" s="32">
        <v>4292</v>
      </c>
      <c r="D3" s="32">
        <v>680</v>
      </c>
      <c r="E3" s="32">
        <v>3002</v>
      </c>
      <c r="F3" s="32">
        <v>6320</v>
      </c>
      <c r="G3" s="32">
        <v>37</v>
      </c>
      <c r="H3" s="32">
        <v>6000</v>
      </c>
      <c r="I3" s="32">
        <v>6847</v>
      </c>
      <c r="J3" s="32">
        <v>5200</v>
      </c>
      <c r="K3" s="32">
        <v>3100</v>
      </c>
      <c r="L3" s="32">
        <v>1480</v>
      </c>
      <c r="M3" s="32">
        <v>3728</v>
      </c>
      <c r="N3" s="32">
        <v>8563</v>
      </c>
      <c r="O3" s="32">
        <v>23900</v>
      </c>
      <c r="P3" s="32">
        <v>230</v>
      </c>
      <c r="Q3" s="32">
        <v>4100</v>
      </c>
      <c r="R3" s="32">
        <v>1333</v>
      </c>
      <c r="S3" s="32">
        <v>8838</v>
      </c>
      <c r="T3" s="32">
        <v>2100</v>
      </c>
      <c r="U3" s="32">
        <v>480</v>
      </c>
      <c r="V3" s="32">
        <v>11163</v>
      </c>
      <c r="W3" s="32">
        <v>2600</v>
      </c>
      <c r="X3" s="32">
        <v>8251</v>
      </c>
      <c r="Y3" s="32">
        <v>2856</v>
      </c>
      <c r="Z3" s="32">
        <v>172</v>
      </c>
      <c r="AA3" s="32">
        <v>7000</v>
      </c>
      <c r="AB3" s="32"/>
      <c r="AC3" s="32"/>
      <c r="AD3" s="32">
        <v>48</v>
      </c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>
        <v>3487</v>
      </c>
      <c r="AY3" s="32">
        <v>140</v>
      </c>
    </row>
    <row r="4" spans="1:51" ht="74.25" customHeight="1" x14ac:dyDescent="0.2">
      <c r="A4" s="30" t="s">
        <v>2</v>
      </c>
      <c r="B4" s="33">
        <v>2004</v>
      </c>
      <c r="C4" s="33">
        <v>441</v>
      </c>
      <c r="D4" s="33">
        <v>651</v>
      </c>
      <c r="E4" s="33">
        <v>434</v>
      </c>
      <c r="F4" s="33">
        <v>2190</v>
      </c>
      <c r="G4" s="33"/>
      <c r="H4" s="33">
        <v>435</v>
      </c>
      <c r="I4" s="33">
        <v>543</v>
      </c>
      <c r="J4" s="33">
        <v>405</v>
      </c>
      <c r="K4" s="33">
        <v>1189</v>
      </c>
      <c r="L4" s="33">
        <v>371</v>
      </c>
      <c r="M4" s="33">
        <v>363</v>
      </c>
      <c r="N4" s="33">
        <v>507</v>
      </c>
      <c r="O4" s="33">
        <v>831</v>
      </c>
      <c r="P4" s="33">
        <v>53</v>
      </c>
      <c r="Q4" s="33">
        <v>356</v>
      </c>
      <c r="R4" s="33">
        <v>389</v>
      </c>
      <c r="S4" s="33">
        <v>1159</v>
      </c>
      <c r="T4" s="33">
        <v>823</v>
      </c>
      <c r="U4" s="33">
        <v>14</v>
      </c>
      <c r="V4" s="33">
        <v>1121</v>
      </c>
      <c r="W4" s="33">
        <v>518</v>
      </c>
      <c r="X4" s="33">
        <v>618</v>
      </c>
      <c r="Y4" s="33">
        <v>220</v>
      </c>
      <c r="Z4" s="33">
        <v>250</v>
      </c>
      <c r="AA4" s="33">
        <v>973</v>
      </c>
      <c r="AB4" s="33"/>
      <c r="AC4" s="33"/>
      <c r="AD4" s="33">
        <v>35</v>
      </c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</row>
    <row r="5" spans="1:51" ht="74.25" customHeight="1" x14ac:dyDescent="0.2">
      <c r="A5" s="30" t="s">
        <v>3</v>
      </c>
      <c r="B5" s="33">
        <v>395</v>
      </c>
      <c r="C5" s="33">
        <v>200</v>
      </c>
      <c r="D5" s="33">
        <v>257</v>
      </c>
      <c r="E5" s="33">
        <v>185</v>
      </c>
      <c r="F5" s="33">
        <v>878</v>
      </c>
      <c r="G5" s="33"/>
      <c r="H5" s="33">
        <v>184</v>
      </c>
      <c r="I5" s="33">
        <v>214</v>
      </c>
      <c r="J5" s="33">
        <v>177</v>
      </c>
      <c r="K5" s="33">
        <v>416</v>
      </c>
      <c r="L5" s="33">
        <v>154</v>
      </c>
      <c r="M5" s="33">
        <v>154</v>
      </c>
      <c r="N5" s="33">
        <v>213</v>
      </c>
      <c r="O5" s="33">
        <v>360</v>
      </c>
      <c r="P5" s="33">
        <v>27</v>
      </c>
      <c r="Q5" s="33">
        <v>129</v>
      </c>
      <c r="R5" s="33">
        <v>149</v>
      </c>
      <c r="S5" s="33">
        <v>504</v>
      </c>
      <c r="T5" s="33">
        <v>335</v>
      </c>
      <c r="U5" s="33">
        <v>10</v>
      </c>
      <c r="V5" s="33">
        <v>446</v>
      </c>
      <c r="W5" s="33">
        <v>229</v>
      </c>
      <c r="X5" s="33">
        <v>282</v>
      </c>
      <c r="Y5" s="33">
        <v>107</v>
      </c>
      <c r="Z5" s="33">
        <v>172</v>
      </c>
      <c r="AA5" s="33">
        <v>399</v>
      </c>
      <c r="AB5" s="33"/>
      <c r="AC5" s="33"/>
      <c r="AD5" s="33">
        <v>19</v>
      </c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</row>
    <row r="6" spans="1:51" ht="74.25" customHeight="1" x14ac:dyDescent="0.2">
      <c r="A6" s="30" t="s">
        <v>4</v>
      </c>
      <c r="B6" s="33">
        <v>469</v>
      </c>
      <c r="C6" s="33">
        <v>141</v>
      </c>
      <c r="D6" s="33">
        <v>118</v>
      </c>
      <c r="E6" s="33">
        <v>170</v>
      </c>
      <c r="F6" s="33">
        <v>451</v>
      </c>
      <c r="G6" s="33"/>
      <c r="H6" s="33">
        <v>149</v>
      </c>
      <c r="I6" s="33">
        <v>349</v>
      </c>
      <c r="J6" s="33">
        <v>133</v>
      </c>
      <c r="K6" s="33">
        <v>107</v>
      </c>
      <c r="L6" s="33">
        <v>153</v>
      </c>
      <c r="M6" s="33">
        <v>134</v>
      </c>
      <c r="N6" s="33">
        <v>227</v>
      </c>
      <c r="O6" s="33">
        <v>209</v>
      </c>
      <c r="P6" s="33">
        <v>100</v>
      </c>
      <c r="Q6" s="33">
        <v>144</v>
      </c>
      <c r="R6" s="33">
        <v>49</v>
      </c>
      <c r="S6" s="33">
        <v>232</v>
      </c>
      <c r="T6" s="33">
        <v>79</v>
      </c>
      <c r="U6" s="33">
        <v>21</v>
      </c>
      <c r="V6" s="33">
        <v>382</v>
      </c>
      <c r="W6" s="33">
        <v>406</v>
      </c>
      <c r="X6" s="33">
        <v>267</v>
      </c>
      <c r="Y6" s="33">
        <v>152</v>
      </c>
      <c r="Z6" s="33">
        <v>74</v>
      </c>
      <c r="AA6" s="33">
        <v>389</v>
      </c>
      <c r="AB6" s="33"/>
      <c r="AC6" s="33"/>
      <c r="AD6" s="33">
        <v>48</v>
      </c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</row>
    <row r="7" spans="1:51" ht="94.5" customHeight="1" x14ac:dyDescent="0.2"/>
  </sheetData>
  <mergeCells count="1">
    <mergeCell ref="A1:AY1"/>
  </mergeCells>
  <pageMargins left="0.48" right="0.23" top="0.49" bottom="0.34" header="0.19" footer="0.26"/>
  <pageSetup paperSize="9" scale="31" fitToHeight="0" orientation="landscape" horizontalDpi="4294967295" verticalDpi="4294967295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7"/>
  <sheetViews>
    <sheetView view="pageBreakPreview" zoomScale="55" zoomScaleNormal="100" zoomScaleSheetLayoutView="55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2" sqref="A2"/>
    </sheetView>
  </sheetViews>
  <sheetFormatPr defaultRowHeight="12.75" x14ac:dyDescent="0.2"/>
  <cols>
    <col min="1" max="1" width="29" customWidth="1"/>
    <col min="2" max="51" width="8.5703125" customWidth="1"/>
  </cols>
  <sheetData>
    <row r="1" spans="1:51" ht="52.5" customHeight="1" x14ac:dyDescent="0.2">
      <c r="A1" s="36" t="s">
        <v>45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</row>
    <row r="2" spans="1:51" ht="280.5" customHeight="1" x14ac:dyDescent="0.2">
      <c r="A2" s="30" t="s">
        <v>5</v>
      </c>
      <c r="B2" s="31" t="s">
        <v>0</v>
      </c>
      <c r="C2" s="31" t="s">
        <v>6</v>
      </c>
      <c r="D2" s="31" t="s">
        <v>7</v>
      </c>
      <c r="E2" s="31" t="s">
        <v>8</v>
      </c>
      <c r="F2" s="31" t="s">
        <v>9</v>
      </c>
      <c r="G2" s="31" t="s">
        <v>10</v>
      </c>
      <c r="H2" s="31" t="s">
        <v>11</v>
      </c>
      <c r="I2" s="31" t="s">
        <v>12</v>
      </c>
      <c r="J2" s="31" t="s">
        <v>13</v>
      </c>
      <c r="K2" s="31" t="s">
        <v>14</v>
      </c>
      <c r="L2" s="31" t="s">
        <v>15</v>
      </c>
      <c r="M2" s="31" t="s">
        <v>16</v>
      </c>
      <c r="N2" s="31" t="s">
        <v>17</v>
      </c>
      <c r="O2" s="31" t="s">
        <v>18</v>
      </c>
      <c r="P2" s="31" t="s">
        <v>19</v>
      </c>
      <c r="Q2" s="31" t="s">
        <v>20</v>
      </c>
      <c r="R2" s="31" t="s">
        <v>21</v>
      </c>
      <c r="S2" s="31" t="s">
        <v>22</v>
      </c>
      <c r="T2" s="31" t="s">
        <v>23</v>
      </c>
      <c r="U2" s="31" t="s">
        <v>25</v>
      </c>
      <c r="V2" s="31" t="s">
        <v>26</v>
      </c>
      <c r="W2" s="31" t="s">
        <v>27</v>
      </c>
      <c r="X2" s="31" t="s">
        <v>37</v>
      </c>
      <c r="Y2" s="31" t="s">
        <v>55</v>
      </c>
      <c r="Z2" s="31" t="s">
        <v>38</v>
      </c>
      <c r="AA2" s="31" t="s">
        <v>39</v>
      </c>
      <c r="AB2" s="31" t="s">
        <v>40</v>
      </c>
      <c r="AC2" s="31" t="s">
        <v>42</v>
      </c>
      <c r="AD2" s="31" t="s">
        <v>41</v>
      </c>
      <c r="AE2" s="31" t="s">
        <v>56</v>
      </c>
      <c r="AF2" s="31" t="s">
        <v>57</v>
      </c>
      <c r="AG2" s="31" t="s">
        <v>58</v>
      </c>
      <c r="AH2" s="31" t="s">
        <v>59</v>
      </c>
      <c r="AI2" s="31" t="s">
        <v>90</v>
      </c>
      <c r="AJ2" s="31" t="s">
        <v>61</v>
      </c>
      <c r="AK2" s="31" t="s">
        <v>62</v>
      </c>
      <c r="AL2" s="31" t="s">
        <v>63</v>
      </c>
      <c r="AM2" s="31" t="s">
        <v>64</v>
      </c>
      <c r="AN2" s="31" t="s">
        <v>65</v>
      </c>
      <c r="AO2" s="31" t="s">
        <v>66</v>
      </c>
      <c r="AP2" s="31" t="s">
        <v>68</v>
      </c>
      <c r="AQ2" s="31" t="s">
        <v>82</v>
      </c>
      <c r="AR2" s="31" t="s">
        <v>83</v>
      </c>
      <c r="AS2" s="31" t="s">
        <v>84</v>
      </c>
      <c r="AT2" s="31" t="s">
        <v>85</v>
      </c>
      <c r="AU2" s="31" t="s">
        <v>86</v>
      </c>
      <c r="AV2" s="31" t="s">
        <v>87</v>
      </c>
      <c r="AW2" s="31" t="s">
        <v>88</v>
      </c>
      <c r="AX2" s="31" t="s">
        <v>89</v>
      </c>
      <c r="AY2" s="31" t="s">
        <v>24</v>
      </c>
    </row>
    <row r="3" spans="1:51" ht="74.25" customHeight="1" x14ac:dyDescent="0.2">
      <c r="A3" s="30" t="s">
        <v>1</v>
      </c>
      <c r="B3" s="32">
        <v>11671</v>
      </c>
      <c r="C3" s="32">
        <v>4025</v>
      </c>
      <c r="D3" s="32">
        <v>1003</v>
      </c>
      <c r="E3" s="32">
        <v>3128</v>
      </c>
      <c r="F3" s="32">
        <v>6250</v>
      </c>
      <c r="G3" s="32">
        <v>21</v>
      </c>
      <c r="H3" s="32">
        <v>6000</v>
      </c>
      <c r="I3" s="32">
        <v>7299</v>
      </c>
      <c r="J3" s="32">
        <v>7700</v>
      </c>
      <c r="K3" s="32">
        <v>3000</v>
      </c>
      <c r="L3" s="32">
        <v>1725</v>
      </c>
      <c r="M3" s="32">
        <v>4659</v>
      </c>
      <c r="N3" s="32">
        <v>9700</v>
      </c>
      <c r="O3" s="32">
        <v>27556</v>
      </c>
      <c r="P3" s="32">
        <v>250</v>
      </c>
      <c r="Q3" s="32">
        <v>5000</v>
      </c>
      <c r="R3" s="32">
        <v>1073</v>
      </c>
      <c r="S3" s="32">
        <v>11320</v>
      </c>
      <c r="T3" s="32">
        <v>2250</v>
      </c>
      <c r="U3" s="32">
        <v>460</v>
      </c>
      <c r="V3" s="32">
        <v>13522</v>
      </c>
      <c r="W3" s="32">
        <v>3000</v>
      </c>
      <c r="X3" s="32">
        <v>8534</v>
      </c>
      <c r="Y3" s="32">
        <v>2340</v>
      </c>
      <c r="Z3" s="32">
        <v>161</v>
      </c>
      <c r="AA3" s="32">
        <v>7000</v>
      </c>
      <c r="AB3" s="32">
        <v>6</v>
      </c>
      <c r="AC3" s="32">
        <v>9300</v>
      </c>
      <c r="AD3" s="32">
        <v>6379</v>
      </c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>
        <v>3227</v>
      </c>
      <c r="AY3" s="32">
        <v>210</v>
      </c>
    </row>
    <row r="4" spans="1:51" ht="74.25" customHeight="1" x14ac:dyDescent="0.2">
      <c r="A4" s="30" t="s">
        <v>2</v>
      </c>
      <c r="B4" s="33">
        <v>1150</v>
      </c>
      <c r="C4" s="33">
        <v>517</v>
      </c>
      <c r="D4" s="33">
        <v>540</v>
      </c>
      <c r="E4" s="33">
        <v>382</v>
      </c>
      <c r="F4" s="33">
        <v>1791</v>
      </c>
      <c r="G4" s="33"/>
      <c r="H4" s="33">
        <v>447</v>
      </c>
      <c r="I4" s="33">
        <v>532</v>
      </c>
      <c r="J4" s="33">
        <v>485</v>
      </c>
      <c r="K4" s="33">
        <v>887</v>
      </c>
      <c r="L4" s="33">
        <v>380</v>
      </c>
      <c r="M4" s="33">
        <v>451</v>
      </c>
      <c r="N4" s="33">
        <v>509</v>
      </c>
      <c r="O4" s="33">
        <v>986</v>
      </c>
      <c r="P4" s="33">
        <v>88</v>
      </c>
      <c r="Q4" s="33">
        <v>335</v>
      </c>
      <c r="R4" s="33">
        <v>404</v>
      </c>
      <c r="S4" s="33">
        <v>1127</v>
      </c>
      <c r="T4" s="33">
        <v>616</v>
      </c>
      <c r="U4" s="33">
        <v>47</v>
      </c>
      <c r="V4" s="33">
        <v>978</v>
      </c>
      <c r="W4" s="33">
        <v>447</v>
      </c>
      <c r="X4" s="33">
        <v>649</v>
      </c>
      <c r="Y4" s="33">
        <v>177</v>
      </c>
      <c r="Z4" s="33">
        <v>240</v>
      </c>
      <c r="AA4" s="33">
        <v>973</v>
      </c>
      <c r="AB4" s="33">
        <v>12</v>
      </c>
      <c r="AC4" s="33">
        <v>612</v>
      </c>
      <c r="AD4" s="33">
        <v>77</v>
      </c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</row>
    <row r="5" spans="1:51" ht="74.25" customHeight="1" x14ac:dyDescent="0.2">
      <c r="A5" s="30" t="s">
        <v>3</v>
      </c>
      <c r="B5" s="33">
        <v>391</v>
      </c>
      <c r="C5" s="33">
        <v>199</v>
      </c>
      <c r="D5" s="33">
        <v>219</v>
      </c>
      <c r="E5" s="33">
        <v>173</v>
      </c>
      <c r="F5" s="33">
        <v>718</v>
      </c>
      <c r="G5" s="33"/>
      <c r="H5" s="33">
        <v>158</v>
      </c>
      <c r="I5" s="33">
        <v>227</v>
      </c>
      <c r="J5" s="33">
        <v>193</v>
      </c>
      <c r="K5" s="33">
        <v>319</v>
      </c>
      <c r="L5" s="33">
        <v>139</v>
      </c>
      <c r="M5" s="33">
        <v>186</v>
      </c>
      <c r="N5" s="33">
        <v>220</v>
      </c>
      <c r="O5" s="33">
        <v>344</v>
      </c>
      <c r="P5" s="33">
        <v>40</v>
      </c>
      <c r="Q5" s="33">
        <v>113</v>
      </c>
      <c r="R5" s="33">
        <v>154</v>
      </c>
      <c r="S5" s="33">
        <v>445</v>
      </c>
      <c r="T5" s="33">
        <v>273</v>
      </c>
      <c r="U5" s="33">
        <v>22</v>
      </c>
      <c r="V5" s="33">
        <v>418</v>
      </c>
      <c r="W5" s="33">
        <v>160</v>
      </c>
      <c r="X5" s="33">
        <v>294</v>
      </c>
      <c r="Y5" s="33">
        <v>88</v>
      </c>
      <c r="Z5" s="33">
        <v>161</v>
      </c>
      <c r="AA5" s="33">
        <v>399</v>
      </c>
      <c r="AB5" s="33">
        <v>6</v>
      </c>
      <c r="AC5" s="33">
        <v>570</v>
      </c>
      <c r="AD5" s="33">
        <v>38</v>
      </c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</row>
    <row r="6" spans="1:51" ht="74.25" customHeight="1" x14ac:dyDescent="0.2">
      <c r="A6" s="30" t="s">
        <v>4</v>
      </c>
      <c r="B6" s="33">
        <v>179</v>
      </c>
      <c r="C6" s="33">
        <v>136</v>
      </c>
      <c r="D6" s="33">
        <v>158</v>
      </c>
      <c r="E6" s="33">
        <v>194</v>
      </c>
      <c r="F6" s="33">
        <v>321</v>
      </c>
      <c r="G6" s="33"/>
      <c r="H6" s="33">
        <v>327</v>
      </c>
      <c r="I6" s="33">
        <v>215</v>
      </c>
      <c r="J6" s="33">
        <v>121</v>
      </c>
      <c r="K6" s="33">
        <v>109</v>
      </c>
      <c r="L6" s="33">
        <v>163</v>
      </c>
      <c r="M6" s="33">
        <v>150</v>
      </c>
      <c r="N6" s="33">
        <v>220</v>
      </c>
      <c r="O6" s="33">
        <v>190</v>
      </c>
      <c r="P6" s="33">
        <v>85</v>
      </c>
      <c r="Q6" s="33">
        <v>60</v>
      </c>
      <c r="R6" s="33">
        <v>61</v>
      </c>
      <c r="S6" s="33">
        <v>276</v>
      </c>
      <c r="T6" s="33">
        <v>78</v>
      </c>
      <c r="U6" s="33">
        <v>12</v>
      </c>
      <c r="V6" s="33">
        <v>238</v>
      </c>
      <c r="W6" s="33">
        <v>596</v>
      </c>
      <c r="X6" s="33">
        <v>231</v>
      </c>
      <c r="Y6" s="33">
        <v>154</v>
      </c>
      <c r="Z6" s="33">
        <v>60</v>
      </c>
      <c r="AA6" s="33">
        <v>389</v>
      </c>
      <c r="AB6" s="33">
        <v>0</v>
      </c>
      <c r="AC6" s="33">
        <v>2501</v>
      </c>
      <c r="AD6" s="33">
        <v>154</v>
      </c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</row>
    <row r="7" spans="1:51" ht="94.5" customHeight="1" x14ac:dyDescent="0.2"/>
  </sheetData>
  <mergeCells count="1">
    <mergeCell ref="A1:AY1"/>
  </mergeCells>
  <pageMargins left="0.48" right="0.23" top="0.49" bottom="0.34" header="0.19" footer="0.26"/>
  <pageSetup paperSize="9" scale="31" fitToHeight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7"/>
  <sheetViews>
    <sheetView view="pageBreakPreview" zoomScale="55" zoomScaleNormal="100" zoomScaleSheetLayoutView="55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2" sqref="A2"/>
    </sheetView>
  </sheetViews>
  <sheetFormatPr defaultRowHeight="12.75" x14ac:dyDescent="0.2"/>
  <cols>
    <col min="1" max="1" width="29" style="29" customWidth="1"/>
    <col min="2" max="51" width="8.5703125" style="29" customWidth="1"/>
    <col min="52" max="16384" width="9.140625" style="29"/>
  </cols>
  <sheetData>
    <row r="1" spans="1:51" ht="52.5" customHeight="1" x14ac:dyDescent="0.2">
      <c r="A1" s="36" t="s">
        <v>47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</row>
    <row r="2" spans="1:51" ht="280.5" customHeight="1" x14ac:dyDescent="0.2">
      <c r="A2" s="30" t="s">
        <v>5</v>
      </c>
      <c r="B2" s="31" t="s">
        <v>0</v>
      </c>
      <c r="C2" s="31" t="s">
        <v>6</v>
      </c>
      <c r="D2" s="31" t="s">
        <v>7</v>
      </c>
      <c r="E2" s="31" t="s">
        <v>8</v>
      </c>
      <c r="F2" s="31" t="s">
        <v>9</v>
      </c>
      <c r="G2" s="31" t="s">
        <v>10</v>
      </c>
      <c r="H2" s="31" t="s">
        <v>11</v>
      </c>
      <c r="I2" s="31" t="s">
        <v>12</v>
      </c>
      <c r="J2" s="31" t="s">
        <v>13</v>
      </c>
      <c r="K2" s="31" t="s">
        <v>14</v>
      </c>
      <c r="L2" s="31" t="s">
        <v>15</v>
      </c>
      <c r="M2" s="31" t="s">
        <v>16</v>
      </c>
      <c r="N2" s="31" t="s">
        <v>17</v>
      </c>
      <c r="O2" s="31" t="s">
        <v>18</v>
      </c>
      <c r="P2" s="31" t="s">
        <v>19</v>
      </c>
      <c r="Q2" s="31" t="s">
        <v>20</v>
      </c>
      <c r="R2" s="31" t="s">
        <v>21</v>
      </c>
      <c r="S2" s="31" t="s">
        <v>22</v>
      </c>
      <c r="T2" s="31" t="s">
        <v>23</v>
      </c>
      <c r="U2" s="31" t="s">
        <v>25</v>
      </c>
      <c r="V2" s="31" t="s">
        <v>26</v>
      </c>
      <c r="W2" s="31" t="s">
        <v>27</v>
      </c>
      <c r="X2" s="31" t="s">
        <v>37</v>
      </c>
      <c r="Y2" s="31" t="s">
        <v>55</v>
      </c>
      <c r="Z2" s="31" t="s">
        <v>38</v>
      </c>
      <c r="AA2" s="31" t="s">
        <v>39</v>
      </c>
      <c r="AB2" s="31" t="s">
        <v>40</v>
      </c>
      <c r="AC2" s="31" t="s">
        <v>42</v>
      </c>
      <c r="AD2" s="31" t="s">
        <v>41</v>
      </c>
      <c r="AE2" s="31" t="s">
        <v>56</v>
      </c>
      <c r="AF2" s="31" t="s">
        <v>57</v>
      </c>
      <c r="AG2" s="31" t="s">
        <v>58</v>
      </c>
      <c r="AH2" s="31" t="s">
        <v>59</v>
      </c>
      <c r="AI2" s="31" t="s">
        <v>90</v>
      </c>
      <c r="AJ2" s="31" t="s">
        <v>61</v>
      </c>
      <c r="AK2" s="31" t="s">
        <v>62</v>
      </c>
      <c r="AL2" s="31" t="s">
        <v>63</v>
      </c>
      <c r="AM2" s="31" t="s">
        <v>64</v>
      </c>
      <c r="AN2" s="31" t="s">
        <v>65</v>
      </c>
      <c r="AO2" s="31" t="s">
        <v>66</v>
      </c>
      <c r="AP2" s="31" t="s">
        <v>68</v>
      </c>
      <c r="AQ2" s="31" t="s">
        <v>82</v>
      </c>
      <c r="AR2" s="31" t="s">
        <v>83</v>
      </c>
      <c r="AS2" s="31" t="s">
        <v>84</v>
      </c>
      <c r="AT2" s="31" t="s">
        <v>85</v>
      </c>
      <c r="AU2" s="31" t="s">
        <v>86</v>
      </c>
      <c r="AV2" s="31" t="s">
        <v>87</v>
      </c>
      <c r="AW2" s="31" t="s">
        <v>88</v>
      </c>
      <c r="AX2" s="31" t="s">
        <v>89</v>
      </c>
      <c r="AY2" s="31" t="s">
        <v>24</v>
      </c>
    </row>
    <row r="3" spans="1:51" ht="74.25" customHeight="1" x14ac:dyDescent="0.2">
      <c r="A3" s="30" t="s">
        <v>1</v>
      </c>
      <c r="B3" s="32">
        <v>13788</v>
      </c>
      <c r="C3" s="32">
        <v>6904</v>
      </c>
      <c r="D3" s="32">
        <v>873</v>
      </c>
      <c r="E3" s="32">
        <v>3500</v>
      </c>
      <c r="F3" s="32">
        <v>5850</v>
      </c>
      <c r="G3" s="32">
        <v>25</v>
      </c>
      <c r="H3" s="32">
        <v>6000</v>
      </c>
      <c r="I3" s="32">
        <v>6628</v>
      </c>
      <c r="J3" s="32">
        <v>4758</v>
      </c>
      <c r="K3" s="32">
        <v>950</v>
      </c>
      <c r="L3" s="32">
        <v>1940</v>
      </c>
      <c r="M3" s="32">
        <v>3532</v>
      </c>
      <c r="N3" s="32">
        <v>7890</v>
      </c>
      <c r="O3" s="32">
        <v>24653</v>
      </c>
      <c r="P3" s="32">
        <v>150</v>
      </c>
      <c r="Q3" s="32">
        <v>5500</v>
      </c>
      <c r="R3" s="32">
        <v>931</v>
      </c>
      <c r="S3" s="32">
        <v>11656</v>
      </c>
      <c r="T3" s="32">
        <v>2500</v>
      </c>
      <c r="U3" s="32">
        <v>470</v>
      </c>
      <c r="V3" s="32">
        <v>14320</v>
      </c>
      <c r="W3" s="32">
        <v>3300</v>
      </c>
      <c r="X3" s="32">
        <v>8421</v>
      </c>
      <c r="Y3" s="32">
        <v>2630</v>
      </c>
      <c r="Z3" s="32">
        <v>158</v>
      </c>
      <c r="AA3" s="32">
        <v>5200</v>
      </c>
      <c r="AB3" s="32"/>
      <c r="AC3" s="32">
        <v>2500</v>
      </c>
      <c r="AD3" s="32">
        <v>6076</v>
      </c>
      <c r="AE3" s="32">
        <v>985</v>
      </c>
      <c r="AF3" s="32">
        <v>800</v>
      </c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>
        <v>5566</v>
      </c>
      <c r="AY3" s="32">
        <v>162</v>
      </c>
    </row>
    <row r="4" spans="1:51" ht="74.25" customHeight="1" x14ac:dyDescent="0.2">
      <c r="A4" s="30" t="s">
        <v>2</v>
      </c>
      <c r="B4" s="33">
        <v>980</v>
      </c>
      <c r="C4" s="33">
        <v>479</v>
      </c>
      <c r="D4" s="33">
        <v>460</v>
      </c>
      <c r="E4" s="33">
        <v>340</v>
      </c>
      <c r="F4" s="33">
        <v>1532</v>
      </c>
      <c r="G4" s="33"/>
      <c r="H4" s="33">
        <v>391</v>
      </c>
      <c r="I4" s="33">
        <v>555</v>
      </c>
      <c r="J4" s="33">
        <v>392</v>
      </c>
      <c r="K4" s="33">
        <v>938</v>
      </c>
      <c r="L4" s="33">
        <v>443</v>
      </c>
      <c r="M4" s="33">
        <v>334</v>
      </c>
      <c r="N4" s="33">
        <v>468</v>
      </c>
      <c r="O4" s="33">
        <v>737</v>
      </c>
      <c r="P4" s="33">
        <v>96</v>
      </c>
      <c r="Q4" s="33">
        <v>373</v>
      </c>
      <c r="R4" s="33">
        <v>369</v>
      </c>
      <c r="S4" s="33">
        <v>1115</v>
      </c>
      <c r="T4" s="33">
        <v>667</v>
      </c>
      <c r="U4" s="33">
        <v>22</v>
      </c>
      <c r="V4" s="33">
        <v>961</v>
      </c>
      <c r="W4" s="33">
        <v>603</v>
      </c>
      <c r="X4" s="33">
        <v>605</v>
      </c>
      <c r="Y4" s="33">
        <v>172</v>
      </c>
      <c r="Z4" s="33">
        <v>242</v>
      </c>
      <c r="AA4" s="33">
        <v>718</v>
      </c>
      <c r="AB4" s="33">
        <v>13</v>
      </c>
      <c r="AC4" s="33">
        <v>497</v>
      </c>
      <c r="AD4" s="33">
        <v>177</v>
      </c>
      <c r="AE4" s="33">
        <v>1410</v>
      </c>
      <c r="AF4" s="33">
        <v>330</v>
      </c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</row>
    <row r="5" spans="1:51" ht="74.25" customHeight="1" x14ac:dyDescent="0.2">
      <c r="A5" s="30" t="s">
        <v>3</v>
      </c>
      <c r="B5" s="33">
        <v>993</v>
      </c>
      <c r="C5" s="33">
        <v>186</v>
      </c>
      <c r="D5" s="33">
        <v>192</v>
      </c>
      <c r="E5" s="33">
        <v>149</v>
      </c>
      <c r="F5" s="33">
        <v>620</v>
      </c>
      <c r="G5" s="33"/>
      <c r="H5" s="33">
        <v>147</v>
      </c>
      <c r="I5" s="33">
        <v>220</v>
      </c>
      <c r="J5" s="33">
        <v>161</v>
      </c>
      <c r="K5" s="33">
        <v>322</v>
      </c>
      <c r="L5" s="33">
        <v>152</v>
      </c>
      <c r="M5" s="33">
        <v>134</v>
      </c>
      <c r="N5" s="33">
        <v>166</v>
      </c>
      <c r="O5" s="33">
        <v>281</v>
      </c>
      <c r="P5" s="33">
        <v>40</v>
      </c>
      <c r="Q5" s="33">
        <v>113</v>
      </c>
      <c r="R5" s="33">
        <v>140</v>
      </c>
      <c r="S5" s="33">
        <v>440</v>
      </c>
      <c r="T5" s="33">
        <v>269</v>
      </c>
      <c r="U5" s="33">
        <v>9</v>
      </c>
      <c r="V5" s="33">
        <v>385</v>
      </c>
      <c r="W5" s="33">
        <v>175</v>
      </c>
      <c r="X5" s="33">
        <v>311</v>
      </c>
      <c r="Y5" s="33">
        <v>74</v>
      </c>
      <c r="Z5" s="33">
        <v>158</v>
      </c>
      <c r="AA5" s="33">
        <v>308</v>
      </c>
      <c r="AB5" s="33">
        <v>6</v>
      </c>
      <c r="AC5" s="33">
        <v>338</v>
      </c>
      <c r="AD5" s="33">
        <v>74</v>
      </c>
      <c r="AE5" s="33"/>
      <c r="AF5" s="33">
        <v>205</v>
      </c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</row>
    <row r="6" spans="1:51" ht="74.25" customHeight="1" x14ac:dyDescent="0.2">
      <c r="A6" s="30" t="s">
        <v>4</v>
      </c>
      <c r="B6" s="33">
        <v>181</v>
      </c>
      <c r="C6" s="33">
        <v>87</v>
      </c>
      <c r="D6" s="33">
        <v>93</v>
      </c>
      <c r="E6" s="33">
        <v>108</v>
      </c>
      <c r="F6" s="33">
        <v>233</v>
      </c>
      <c r="G6" s="33"/>
      <c r="H6" s="33">
        <v>75</v>
      </c>
      <c r="I6" s="33">
        <v>105</v>
      </c>
      <c r="J6" s="33">
        <v>125</v>
      </c>
      <c r="K6" s="33">
        <v>90</v>
      </c>
      <c r="L6" s="33">
        <v>172</v>
      </c>
      <c r="M6" s="33">
        <v>72</v>
      </c>
      <c r="N6" s="33">
        <v>92</v>
      </c>
      <c r="O6" s="33">
        <v>131</v>
      </c>
      <c r="P6" s="33">
        <v>120</v>
      </c>
      <c r="Q6" s="33">
        <v>46</v>
      </c>
      <c r="R6" s="33">
        <v>66</v>
      </c>
      <c r="S6" s="33">
        <v>103</v>
      </c>
      <c r="T6" s="33">
        <v>62</v>
      </c>
      <c r="U6" s="33">
        <v>13</v>
      </c>
      <c r="V6" s="33">
        <v>163</v>
      </c>
      <c r="W6" s="33">
        <v>243</v>
      </c>
      <c r="X6" s="33">
        <v>206</v>
      </c>
      <c r="Y6" s="33">
        <v>72</v>
      </c>
      <c r="Z6" s="33">
        <v>76</v>
      </c>
      <c r="AA6" s="33">
        <v>118</v>
      </c>
      <c r="AB6" s="33">
        <v>3</v>
      </c>
      <c r="AC6" s="33">
        <v>1056</v>
      </c>
      <c r="AD6" s="33">
        <v>224</v>
      </c>
      <c r="AE6" s="33">
        <v>985</v>
      </c>
      <c r="AF6" s="33">
        <v>439</v>
      </c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</row>
    <row r="7" spans="1:51" ht="94.5" customHeight="1" x14ac:dyDescent="0.2"/>
  </sheetData>
  <mergeCells count="1">
    <mergeCell ref="A1:AY1"/>
  </mergeCells>
  <pageMargins left="0.48" right="0.23" top="0.49" bottom="0.34" header="0.19" footer="0.26"/>
  <pageSetup paperSize="9" scale="31" fitToHeight="0" orientation="landscape" horizontalDpi="4294967295" verticalDpi="4294967295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7"/>
  <sheetViews>
    <sheetView view="pageBreakPreview" zoomScale="55" zoomScaleNormal="100" zoomScaleSheetLayoutView="55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2" sqref="A2"/>
    </sheetView>
  </sheetViews>
  <sheetFormatPr defaultRowHeight="12.75" x14ac:dyDescent="0.2"/>
  <cols>
    <col min="1" max="1" width="29" style="29" customWidth="1"/>
    <col min="2" max="51" width="8.5703125" style="29" customWidth="1"/>
    <col min="52" max="16384" width="9.140625" style="29"/>
  </cols>
  <sheetData>
    <row r="1" spans="1:51" ht="52.5" customHeight="1" x14ac:dyDescent="0.2">
      <c r="A1" s="36" t="s">
        <v>48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</row>
    <row r="2" spans="1:51" ht="280.5" customHeight="1" x14ac:dyDescent="0.2">
      <c r="A2" s="30" t="s">
        <v>5</v>
      </c>
      <c r="B2" s="31" t="s">
        <v>0</v>
      </c>
      <c r="C2" s="31" t="s">
        <v>6</v>
      </c>
      <c r="D2" s="31" t="s">
        <v>7</v>
      </c>
      <c r="E2" s="31" t="s">
        <v>8</v>
      </c>
      <c r="F2" s="31" t="s">
        <v>9</v>
      </c>
      <c r="G2" s="31" t="s">
        <v>10</v>
      </c>
      <c r="H2" s="31" t="s">
        <v>11</v>
      </c>
      <c r="I2" s="31" t="s">
        <v>12</v>
      </c>
      <c r="J2" s="31" t="s">
        <v>13</v>
      </c>
      <c r="K2" s="31" t="s">
        <v>14</v>
      </c>
      <c r="L2" s="31" t="s">
        <v>15</v>
      </c>
      <c r="M2" s="31" t="s">
        <v>16</v>
      </c>
      <c r="N2" s="31" t="s">
        <v>17</v>
      </c>
      <c r="O2" s="31" t="s">
        <v>18</v>
      </c>
      <c r="P2" s="31" t="s">
        <v>19</v>
      </c>
      <c r="Q2" s="31" t="s">
        <v>20</v>
      </c>
      <c r="R2" s="31" t="s">
        <v>21</v>
      </c>
      <c r="S2" s="31" t="s">
        <v>22</v>
      </c>
      <c r="T2" s="31" t="s">
        <v>23</v>
      </c>
      <c r="U2" s="31" t="s">
        <v>25</v>
      </c>
      <c r="V2" s="31" t="s">
        <v>26</v>
      </c>
      <c r="W2" s="31" t="s">
        <v>27</v>
      </c>
      <c r="X2" s="31" t="s">
        <v>37</v>
      </c>
      <c r="Y2" s="31" t="s">
        <v>55</v>
      </c>
      <c r="Z2" s="31" t="s">
        <v>38</v>
      </c>
      <c r="AA2" s="31" t="s">
        <v>39</v>
      </c>
      <c r="AB2" s="31" t="s">
        <v>40</v>
      </c>
      <c r="AC2" s="31" t="s">
        <v>42</v>
      </c>
      <c r="AD2" s="31" t="s">
        <v>41</v>
      </c>
      <c r="AE2" s="31" t="s">
        <v>56</v>
      </c>
      <c r="AF2" s="31" t="s">
        <v>57</v>
      </c>
      <c r="AG2" s="31" t="s">
        <v>58</v>
      </c>
      <c r="AH2" s="31" t="s">
        <v>59</v>
      </c>
      <c r="AI2" s="31" t="s">
        <v>90</v>
      </c>
      <c r="AJ2" s="31" t="s">
        <v>61</v>
      </c>
      <c r="AK2" s="31" t="s">
        <v>62</v>
      </c>
      <c r="AL2" s="31" t="s">
        <v>63</v>
      </c>
      <c r="AM2" s="31" t="s">
        <v>64</v>
      </c>
      <c r="AN2" s="31" t="s">
        <v>65</v>
      </c>
      <c r="AO2" s="31" t="s">
        <v>66</v>
      </c>
      <c r="AP2" s="31" t="s">
        <v>68</v>
      </c>
      <c r="AQ2" s="31" t="s">
        <v>82</v>
      </c>
      <c r="AR2" s="31" t="s">
        <v>83</v>
      </c>
      <c r="AS2" s="31" t="s">
        <v>84</v>
      </c>
      <c r="AT2" s="31" t="s">
        <v>85</v>
      </c>
      <c r="AU2" s="31" t="s">
        <v>86</v>
      </c>
      <c r="AV2" s="31" t="s">
        <v>87</v>
      </c>
      <c r="AW2" s="31" t="s">
        <v>88</v>
      </c>
      <c r="AX2" s="31" t="s">
        <v>89</v>
      </c>
      <c r="AY2" s="31" t="s">
        <v>24</v>
      </c>
    </row>
    <row r="3" spans="1:51" ht="74.25" customHeight="1" x14ac:dyDescent="0.2">
      <c r="A3" s="30" t="s">
        <v>1</v>
      </c>
      <c r="B3" s="32">
        <v>15064</v>
      </c>
      <c r="C3" s="32">
        <v>15184</v>
      </c>
      <c r="D3" s="32">
        <v>1037</v>
      </c>
      <c r="E3" s="32">
        <v>4380</v>
      </c>
      <c r="F3" s="32">
        <v>6450</v>
      </c>
      <c r="G3" s="32">
        <v>80</v>
      </c>
      <c r="H3" s="32">
        <v>6000</v>
      </c>
      <c r="I3" s="32">
        <v>6428</v>
      </c>
      <c r="J3" s="32">
        <v>6200</v>
      </c>
      <c r="K3" s="32">
        <v>1151</v>
      </c>
      <c r="L3" s="32">
        <v>2780</v>
      </c>
      <c r="M3" s="32">
        <v>3977</v>
      </c>
      <c r="N3" s="32">
        <v>8323</v>
      </c>
      <c r="O3" s="32">
        <v>16941</v>
      </c>
      <c r="P3" s="32">
        <v>280</v>
      </c>
      <c r="Q3" s="32">
        <v>5700</v>
      </c>
      <c r="R3" s="32">
        <v>1226</v>
      </c>
      <c r="S3" s="32">
        <v>17535</v>
      </c>
      <c r="T3" s="32">
        <v>2600</v>
      </c>
      <c r="U3" s="32">
        <v>650</v>
      </c>
      <c r="V3" s="32">
        <v>16786</v>
      </c>
      <c r="W3" s="32">
        <v>4000</v>
      </c>
      <c r="X3" s="32">
        <v>9051</v>
      </c>
      <c r="Y3" s="32">
        <v>3024</v>
      </c>
      <c r="Z3" s="32">
        <v>144</v>
      </c>
      <c r="AA3" s="32">
        <v>4500</v>
      </c>
      <c r="AB3" s="32">
        <v>3</v>
      </c>
      <c r="AC3" s="32">
        <v>2500</v>
      </c>
      <c r="AD3" s="32">
        <v>7254</v>
      </c>
      <c r="AE3" s="32">
        <v>1345</v>
      </c>
      <c r="AF3" s="32">
        <v>2100</v>
      </c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>
        <v>5771</v>
      </c>
      <c r="AY3" s="32">
        <v>192</v>
      </c>
    </row>
    <row r="4" spans="1:51" ht="74.25" customHeight="1" x14ac:dyDescent="0.2">
      <c r="A4" s="30" t="s">
        <v>2</v>
      </c>
      <c r="B4" s="33">
        <v>911</v>
      </c>
      <c r="C4" s="33">
        <v>382</v>
      </c>
      <c r="D4" s="33">
        <v>368</v>
      </c>
      <c r="E4" s="33">
        <v>251</v>
      </c>
      <c r="F4" s="33">
        <v>1230</v>
      </c>
      <c r="G4" s="33"/>
      <c r="H4" s="33">
        <v>298</v>
      </c>
      <c r="I4" s="33">
        <v>503</v>
      </c>
      <c r="J4" s="33">
        <v>336</v>
      </c>
      <c r="K4" s="33">
        <v>883</v>
      </c>
      <c r="L4" s="33">
        <v>399</v>
      </c>
      <c r="M4" s="33">
        <v>381</v>
      </c>
      <c r="N4" s="33">
        <v>335</v>
      </c>
      <c r="O4" s="33">
        <v>574</v>
      </c>
      <c r="P4" s="33">
        <v>68</v>
      </c>
      <c r="Q4" s="33">
        <v>434</v>
      </c>
      <c r="R4" s="33">
        <v>263</v>
      </c>
      <c r="S4" s="33">
        <v>948</v>
      </c>
      <c r="T4" s="33">
        <v>582</v>
      </c>
      <c r="U4" s="33">
        <v>31</v>
      </c>
      <c r="V4" s="33">
        <v>848</v>
      </c>
      <c r="W4" s="33">
        <v>397</v>
      </c>
      <c r="X4" s="33">
        <v>465</v>
      </c>
      <c r="Y4" s="33">
        <v>94</v>
      </c>
      <c r="Z4" s="33">
        <v>217</v>
      </c>
      <c r="AA4" s="33"/>
      <c r="AB4" s="33">
        <v>7</v>
      </c>
      <c r="AC4" s="33">
        <v>80</v>
      </c>
      <c r="AD4" s="33">
        <v>111</v>
      </c>
      <c r="AE4" s="33">
        <v>1127</v>
      </c>
      <c r="AF4" s="33">
        <v>298</v>
      </c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</row>
    <row r="5" spans="1:51" ht="74.25" customHeight="1" x14ac:dyDescent="0.2">
      <c r="A5" s="30" t="s">
        <v>3</v>
      </c>
      <c r="B5" s="33">
        <v>330</v>
      </c>
      <c r="C5" s="33">
        <v>132</v>
      </c>
      <c r="D5" s="33">
        <v>142</v>
      </c>
      <c r="E5" s="33">
        <v>59</v>
      </c>
      <c r="F5" s="33">
        <v>492</v>
      </c>
      <c r="G5" s="33"/>
      <c r="H5" s="33">
        <v>128</v>
      </c>
      <c r="I5" s="33">
        <v>217</v>
      </c>
      <c r="J5" s="33">
        <v>136</v>
      </c>
      <c r="K5" s="33">
        <v>315</v>
      </c>
      <c r="L5" s="33">
        <v>144</v>
      </c>
      <c r="M5" s="33">
        <v>140</v>
      </c>
      <c r="N5" s="33">
        <v>143</v>
      </c>
      <c r="O5" s="33">
        <v>233</v>
      </c>
      <c r="P5" s="33">
        <v>28</v>
      </c>
      <c r="Q5" s="33">
        <v>132</v>
      </c>
      <c r="R5" s="33">
        <v>100</v>
      </c>
      <c r="S5" s="33">
        <v>401</v>
      </c>
      <c r="T5" s="33">
        <v>231</v>
      </c>
      <c r="U5" s="33">
        <v>15</v>
      </c>
      <c r="V5" s="33">
        <v>337</v>
      </c>
      <c r="W5" s="33">
        <v>158</v>
      </c>
      <c r="X5" s="33">
        <v>232</v>
      </c>
      <c r="Y5" s="33">
        <v>47</v>
      </c>
      <c r="Z5" s="33">
        <v>144</v>
      </c>
      <c r="AA5" s="33"/>
      <c r="AB5" s="33">
        <v>3</v>
      </c>
      <c r="AC5" s="33">
        <v>49</v>
      </c>
      <c r="AD5" s="33">
        <v>62</v>
      </c>
      <c r="AE5" s="33">
        <v>450</v>
      </c>
      <c r="AF5" s="33">
        <v>155</v>
      </c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</row>
    <row r="6" spans="1:51" ht="74.25" customHeight="1" x14ac:dyDescent="0.2">
      <c r="A6" s="30" t="s">
        <v>4</v>
      </c>
      <c r="B6" s="33">
        <v>166</v>
      </c>
      <c r="C6" s="33">
        <v>55</v>
      </c>
      <c r="D6" s="33">
        <v>67</v>
      </c>
      <c r="E6" s="33">
        <v>111</v>
      </c>
      <c r="F6" s="33">
        <v>238</v>
      </c>
      <c r="G6" s="33"/>
      <c r="H6" s="33">
        <v>46</v>
      </c>
      <c r="I6" s="33">
        <v>95</v>
      </c>
      <c r="J6" s="33">
        <v>136</v>
      </c>
      <c r="K6" s="33">
        <v>91</v>
      </c>
      <c r="L6" s="33">
        <v>164</v>
      </c>
      <c r="M6" s="33">
        <v>80</v>
      </c>
      <c r="N6" s="33">
        <v>238</v>
      </c>
      <c r="O6" s="33">
        <v>178</v>
      </c>
      <c r="P6" s="33">
        <v>19</v>
      </c>
      <c r="Q6" s="33">
        <v>74</v>
      </c>
      <c r="R6" s="33">
        <v>50</v>
      </c>
      <c r="S6" s="33">
        <v>113</v>
      </c>
      <c r="T6" s="33">
        <v>60</v>
      </c>
      <c r="U6" s="33">
        <v>31</v>
      </c>
      <c r="V6" s="33">
        <v>155</v>
      </c>
      <c r="W6" s="33">
        <v>177</v>
      </c>
      <c r="X6" s="33">
        <v>154</v>
      </c>
      <c r="Y6" s="33">
        <v>81</v>
      </c>
      <c r="Z6" s="33">
        <v>52</v>
      </c>
      <c r="AA6" s="33"/>
      <c r="AB6" s="33">
        <v>0</v>
      </c>
      <c r="AC6" s="33">
        <v>733</v>
      </c>
      <c r="AD6" s="33">
        <v>257</v>
      </c>
      <c r="AE6" s="33">
        <v>630</v>
      </c>
      <c r="AF6" s="33">
        <v>544</v>
      </c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</row>
    <row r="7" spans="1:51" ht="94.5" customHeight="1" x14ac:dyDescent="0.2"/>
  </sheetData>
  <mergeCells count="1">
    <mergeCell ref="A1:AY1"/>
  </mergeCells>
  <pageMargins left="0.48" right="0.23" top="0.49" bottom="0.34" header="0.19" footer="0.26"/>
  <pageSetup paperSize="9" scale="46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7"/>
  <sheetViews>
    <sheetView view="pageBreakPreview" zoomScale="55" zoomScaleNormal="100" zoomScaleSheetLayoutView="55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2" sqref="A2"/>
    </sheetView>
  </sheetViews>
  <sheetFormatPr defaultRowHeight="12.75" x14ac:dyDescent="0.2"/>
  <cols>
    <col min="1" max="1" width="29" style="29" customWidth="1"/>
    <col min="2" max="51" width="8.5703125" style="29" customWidth="1"/>
    <col min="52" max="16384" width="9.140625" style="29"/>
  </cols>
  <sheetData>
    <row r="1" spans="1:51" ht="52.5" customHeight="1" x14ac:dyDescent="0.2">
      <c r="A1" s="36" t="s">
        <v>49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</row>
    <row r="2" spans="1:51" ht="280.5" customHeight="1" x14ac:dyDescent="0.2">
      <c r="A2" s="30" t="s">
        <v>5</v>
      </c>
      <c r="B2" s="31" t="s">
        <v>0</v>
      </c>
      <c r="C2" s="31" t="s">
        <v>6</v>
      </c>
      <c r="D2" s="31" t="s">
        <v>7</v>
      </c>
      <c r="E2" s="31" t="s">
        <v>8</v>
      </c>
      <c r="F2" s="31" t="s">
        <v>9</v>
      </c>
      <c r="G2" s="31" t="s">
        <v>10</v>
      </c>
      <c r="H2" s="31" t="s">
        <v>11</v>
      </c>
      <c r="I2" s="31" t="s">
        <v>12</v>
      </c>
      <c r="J2" s="31" t="s">
        <v>13</v>
      </c>
      <c r="K2" s="31" t="s">
        <v>14</v>
      </c>
      <c r="L2" s="31" t="s">
        <v>15</v>
      </c>
      <c r="M2" s="31" t="s">
        <v>16</v>
      </c>
      <c r="N2" s="31" t="s">
        <v>17</v>
      </c>
      <c r="O2" s="31" t="s">
        <v>18</v>
      </c>
      <c r="P2" s="31" t="s">
        <v>19</v>
      </c>
      <c r="Q2" s="31" t="s">
        <v>20</v>
      </c>
      <c r="R2" s="31" t="s">
        <v>21</v>
      </c>
      <c r="S2" s="31" t="s">
        <v>22</v>
      </c>
      <c r="T2" s="31" t="s">
        <v>23</v>
      </c>
      <c r="U2" s="31" t="s">
        <v>25</v>
      </c>
      <c r="V2" s="31" t="s">
        <v>26</v>
      </c>
      <c r="W2" s="31" t="s">
        <v>27</v>
      </c>
      <c r="X2" s="31" t="s">
        <v>37</v>
      </c>
      <c r="Y2" s="31" t="s">
        <v>55</v>
      </c>
      <c r="Z2" s="31" t="s">
        <v>38</v>
      </c>
      <c r="AA2" s="31" t="s">
        <v>39</v>
      </c>
      <c r="AB2" s="31" t="s">
        <v>40</v>
      </c>
      <c r="AC2" s="31" t="s">
        <v>42</v>
      </c>
      <c r="AD2" s="31" t="s">
        <v>41</v>
      </c>
      <c r="AE2" s="31" t="s">
        <v>56</v>
      </c>
      <c r="AF2" s="31" t="s">
        <v>57</v>
      </c>
      <c r="AG2" s="31" t="s">
        <v>58</v>
      </c>
      <c r="AH2" s="31" t="s">
        <v>59</v>
      </c>
      <c r="AI2" s="31" t="s">
        <v>60</v>
      </c>
      <c r="AJ2" s="31" t="s">
        <v>61</v>
      </c>
      <c r="AK2" s="31" t="s">
        <v>62</v>
      </c>
      <c r="AL2" s="31" t="s">
        <v>63</v>
      </c>
      <c r="AM2" s="31" t="s">
        <v>64</v>
      </c>
      <c r="AN2" s="31" t="s">
        <v>65</v>
      </c>
      <c r="AO2" s="31" t="s">
        <v>66</v>
      </c>
      <c r="AP2" s="31" t="s">
        <v>68</v>
      </c>
      <c r="AQ2" s="31" t="s">
        <v>90</v>
      </c>
      <c r="AR2" s="31" t="s">
        <v>83</v>
      </c>
      <c r="AS2" s="31" t="s">
        <v>84</v>
      </c>
      <c r="AT2" s="31" t="s">
        <v>85</v>
      </c>
      <c r="AU2" s="31" t="s">
        <v>86</v>
      </c>
      <c r="AV2" s="31" t="s">
        <v>87</v>
      </c>
      <c r="AW2" s="31" t="s">
        <v>88</v>
      </c>
      <c r="AX2" s="31" t="s">
        <v>89</v>
      </c>
      <c r="AY2" s="31" t="s">
        <v>24</v>
      </c>
    </row>
    <row r="3" spans="1:51" ht="74.25" customHeight="1" x14ac:dyDescent="0.2">
      <c r="A3" s="30" t="s">
        <v>1</v>
      </c>
      <c r="B3" s="32">
        <v>15097</v>
      </c>
      <c r="C3" s="32">
        <v>3014</v>
      </c>
      <c r="D3" s="32">
        <v>912</v>
      </c>
      <c r="E3" s="32">
        <v>3962</v>
      </c>
      <c r="F3" s="32">
        <v>7150</v>
      </c>
      <c r="G3" s="32">
        <v>47</v>
      </c>
      <c r="H3" s="32">
        <v>600</v>
      </c>
      <c r="I3" s="32">
        <v>5458</v>
      </c>
      <c r="J3" s="32">
        <v>6750</v>
      </c>
      <c r="K3" s="32">
        <v>916</v>
      </c>
      <c r="L3" s="32">
        <v>2690</v>
      </c>
      <c r="M3" s="32">
        <v>4056</v>
      </c>
      <c r="N3" s="32">
        <v>9200</v>
      </c>
      <c r="O3" s="32">
        <v>14507</v>
      </c>
      <c r="P3" s="32">
        <v>100</v>
      </c>
      <c r="Q3" s="32">
        <v>550</v>
      </c>
      <c r="R3" s="32">
        <v>113</v>
      </c>
      <c r="S3" s="32">
        <v>12234</v>
      </c>
      <c r="T3" s="32">
        <v>2400</v>
      </c>
      <c r="U3" s="32">
        <v>680</v>
      </c>
      <c r="V3" s="32">
        <v>11388</v>
      </c>
      <c r="W3" s="32">
        <v>4000</v>
      </c>
      <c r="X3" s="32">
        <v>4752</v>
      </c>
      <c r="Y3" s="32">
        <v>2604</v>
      </c>
      <c r="Z3" s="32">
        <v>146</v>
      </c>
      <c r="AA3" s="32">
        <v>800</v>
      </c>
      <c r="AB3" s="32">
        <v>3</v>
      </c>
      <c r="AC3" s="32">
        <v>2050</v>
      </c>
      <c r="AD3" s="32">
        <v>5890</v>
      </c>
      <c r="AE3" s="32">
        <v>1847</v>
      </c>
      <c r="AF3" s="32">
        <v>1800</v>
      </c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>
        <v>3332</v>
      </c>
      <c r="AY3" s="32">
        <v>203</v>
      </c>
    </row>
    <row r="4" spans="1:51" ht="74.25" customHeight="1" x14ac:dyDescent="0.2">
      <c r="A4" s="30" t="s">
        <v>2</v>
      </c>
      <c r="B4" s="33">
        <v>968</v>
      </c>
      <c r="C4" s="33">
        <v>375</v>
      </c>
      <c r="D4" s="33">
        <v>505</v>
      </c>
      <c r="E4" s="33">
        <v>215</v>
      </c>
      <c r="F4" s="33">
        <v>1773</v>
      </c>
      <c r="G4" s="33"/>
      <c r="H4" s="33">
        <v>339</v>
      </c>
      <c r="I4" s="33">
        <v>423</v>
      </c>
      <c r="J4" s="33">
        <v>412</v>
      </c>
      <c r="K4" s="33">
        <v>876</v>
      </c>
      <c r="L4" s="33">
        <v>561</v>
      </c>
      <c r="M4" s="33">
        <v>457</v>
      </c>
      <c r="N4" s="33">
        <v>306</v>
      </c>
      <c r="O4" s="33">
        <v>650</v>
      </c>
      <c r="P4" s="33">
        <v>34</v>
      </c>
      <c r="Q4" s="33">
        <v>373</v>
      </c>
      <c r="R4" s="33">
        <v>473</v>
      </c>
      <c r="S4" s="33">
        <v>1112</v>
      </c>
      <c r="T4" s="33">
        <v>674</v>
      </c>
      <c r="U4" s="33">
        <v>51</v>
      </c>
      <c r="V4" s="33">
        <v>849</v>
      </c>
      <c r="W4" s="33">
        <v>359</v>
      </c>
      <c r="X4" s="33">
        <v>554</v>
      </c>
      <c r="Y4" s="33">
        <v>129</v>
      </c>
      <c r="Z4" s="33">
        <v>218</v>
      </c>
      <c r="AA4" s="33"/>
      <c r="AB4" s="33">
        <v>5</v>
      </c>
      <c r="AC4" s="33">
        <v>349</v>
      </c>
      <c r="AD4" s="33">
        <v>130</v>
      </c>
      <c r="AE4" s="33">
        <v>917</v>
      </c>
      <c r="AF4" s="33">
        <v>390</v>
      </c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</row>
    <row r="5" spans="1:51" ht="74.25" customHeight="1" x14ac:dyDescent="0.2">
      <c r="A5" s="30" t="s">
        <v>3</v>
      </c>
      <c r="B5" s="33">
        <v>325</v>
      </c>
      <c r="C5" s="33">
        <v>137</v>
      </c>
      <c r="D5" s="33">
        <v>188</v>
      </c>
      <c r="E5" s="33">
        <v>80</v>
      </c>
      <c r="F5" s="33">
        <v>644</v>
      </c>
      <c r="G5" s="33"/>
      <c r="H5" s="33">
        <v>128</v>
      </c>
      <c r="I5" s="33">
        <v>178</v>
      </c>
      <c r="J5" s="33">
        <v>150</v>
      </c>
      <c r="K5" s="33">
        <v>283</v>
      </c>
      <c r="L5" s="33">
        <v>182</v>
      </c>
      <c r="M5" s="33">
        <v>156</v>
      </c>
      <c r="N5" s="33">
        <v>120</v>
      </c>
      <c r="O5" s="33">
        <v>244</v>
      </c>
      <c r="P5" s="33">
        <v>16</v>
      </c>
      <c r="Q5" s="33">
        <v>113</v>
      </c>
      <c r="R5" s="33">
        <v>153</v>
      </c>
      <c r="S5" s="33">
        <v>400</v>
      </c>
      <c r="T5" s="33">
        <v>253</v>
      </c>
      <c r="U5" s="33">
        <v>22</v>
      </c>
      <c r="V5" s="33">
        <v>309</v>
      </c>
      <c r="W5" s="33">
        <v>174</v>
      </c>
      <c r="X5" s="33">
        <v>241</v>
      </c>
      <c r="Y5" s="33">
        <v>55</v>
      </c>
      <c r="Z5" s="33">
        <v>146</v>
      </c>
      <c r="AA5" s="33"/>
      <c r="AB5" s="33">
        <v>3</v>
      </c>
      <c r="AC5" s="33">
        <v>320</v>
      </c>
      <c r="AD5" s="33">
        <v>53</v>
      </c>
      <c r="AE5" s="33">
        <v>0</v>
      </c>
      <c r="AF5" s="33">
        <v>150</v>
      </c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</row>
    <row r="6" spans="1:51" ht="74.25" customHeight="1" x14ac:dyDescent="0.2">
      <c r="A6" s="30" t="s">
        <v>4</v>
      </c>
      <c r="B6" s="33">
        <v>316</v>
      </c>
      <c r="C6" s="33">
        <v>51</v>
      </c>
      <c r="D6" s="33">
        <v>85</v>
      </c>
      <c r="E6" s="33">
        <v>40</v>
      </c>
      <c r="F6" s="33">
        <v>237</v>
      </c>
      <c r="G6" s="33"/>
      <c r="H6" s="33">
        <v>180</v>
      </c>
      <c r="I6" s="33">
        <v>64</v>
      </c>
      <c r="J6" s="33">
        <v>72</v>
      </c>
      <c r="K6" s="33">
        <v>90</v>
      </c>
      <c r="L6" s="33">
        <v>180</v>
      </c>
      <c r="M6" s="33">
        <v>53</v>
      </c>
      <c r="N6" s="33">
        <v>53</v>
      </c>
      <c r="O6" s="33">
        <v>161</v>
      </c>
      <c r="P6" s="33">
        <v>50</v>
      </c>
      <c r="Q6" s="33">
        <v>46</v>
      </c>
      <c r="R6" s="33">
        <v>37</v>
      </c>
      <c r="S6" s="33">
        <v>104</v>
      </c>
      <c r="T6" s="33">
        <v>54</v>
      </c>
      <c r="U6" s="33">
        <v>8</v>
      </c>
      <c r="V6" s="33">
        <v>96</v>
      </c>
      <c r="W6" s="33">
        <v>116</v>
      </c>
      <c r="X6" s="33">
        <v>110</v>
      </c>
      <c r="Y6" s="33">
        <v>55</v>
      </c>
      <c r="Z6" s="33">
        <v>55</v>
      </c>
      <c r="AA6" s="33"/>
      <c r="AB6" s="33">
        <v>1</v>
      </c>
      <c r="AC6" s="33">
        <v>318</v>
      </c>
      <c r="AD6" s="33">
        <v>124</v>
      </c>
      <c r="AE6" s="33">
        <v>639</v>
      </c>
      <c r="AF6" s="33">
        <v>318</v>
      </c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</row>
    <row r="7" spans="1:51" ht="94.5" customHeight="1" x14ac:dyDescent="0.2"/>
  </sheetData>
  <mergeCells count="1">
    <mergeCell ref="A1:AY1"/>
  </mergeCells>
  <pageMargins left="0.48" right="0.23" top="0.49" bottom="0.34" header="0.19" footer="0.26"/>
  <pageSetup paperSize="9" scale="31" orientation="landscape" horizontalDpi="4294967295" verticalDpi="4294967295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7"/>
  <sheetViews>
    <sheetView view="pageBreakPreview" zoomScale="55" zoomScaleNormal="100" zoomScaleSheetLayoutView="55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Z2" sqref="AZ1:AZ65536"/>
    </sheetView>
  </sheetViews>
  <sheetFormatPr defaultRowHeight="12.75" x14ac:dyDescent="0.2"/>
  <cols>
    <col min="1" max="1" width="29" style="29" customWidth="1"/>
    <col min="2" max="51" width="8.5703125" style="29" customWidth="1"/>
    <col min="52" max="16384" width="9.140625" style="29"/>
  </cols>
  <sheetData>
    <row r="1" spans="1:51" ht="52.5" customHeight="1" x14ac:dyDescent="0.2">
      <c r="A1" s="36" t="s">
        <v>50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</row>
    <row r="2" spans="1:51" ht="280.5" customHeight="1" x14ac:dyDescent="0.2">
      <c r="A2" s="30" t="s">
        <v>5</v>
      </c>
      <c r="B2" s="31" t="s">
        <v>0</v>
      </c>
      <c r="C2" s="31" t="s">
        <v>6</v>
      </c>
      <c r="D2" s="31" t="s">
        <v>7</v>
      </c>
      <c r="E2" s="31" t="s">
        <v>8</v>
      </c>
      <c r="F2" s="31" t="s">
        <v>9</v>
      </c>
      <c r="G2" s="31" t="s">
        <v>10</v>
      </c>
      <c r="H2" s="31" t="s">
        <v>11</v>
      </c>
      <c r="I2" s="31" t="s">
        <v>12</v>
      </c>
      <c r="J2" s="31" t="s">
        <v>13</v>
      </c>
      <c r="K2" s="31" t="s">
        <v>14</v>
      </c>
      <c r="L2" s="31" t="s">
        <v>15</v>
      </c>
      <c r="M2" s="31" t="s">
        <v>16</v>
      </c>
      <c r="N2" s="31" t="s">
        <v>17</v>
      </c>
      <c r="O2" s="31" t="s">
        <v>18</v>
      </c>
      <c r="P2" s="31" t="s">
        <v>19</v>
      </c>
      <c r="Q2" s="31" t="s">
        <v>20</v>
      </c>
      <c r="R2" s="31" t="s">
        <v>21</v>
      </c>
      <c r="S2" s="31" t="s">
        <v>22</v>
      </c>
      <c r="T2" s="31" t="s">
        <v>23</v>
      </c>
      <c r="U2" s="31" t="s">
        <v>25</v>
      </c>
      <c r="V2" s="31" t="s">
        <v>26</v>
      </c>
      <c r="W2" s="31" t="s">
        <v>27</v>
      </c>
      <c r="X2" s="31" t="s">
        <v>37</v>
      </c>
      <c r="Y2" s="31" t="s">
        <v>55</v>
      </c>
      <c r="Z2" s="31" t="s">
        <v>38</v>
      </c>
      <c r="AA2" s="31" t="s">
        <v>39</v>
      </c>
      <c r="AB2" s="31" t="s">
        <v>40</v>
      </c>
      <c r="AC2" s="31" t="s">
        <v>42</v>
      </c>
      <c r="AD2" s="31" t="s">
        <v>41</v>
      </c>
      <c r="AE2" s="31" t="s">
        <v>56</v>
      </c>
      <c r="AF2" s="31" t="s">
        <v>57</v>
      </c>
      <c r="AG2" s="31" t="s">
        <v>58</v>
      </c>
      <c r="AH2" s="31" t="s">
        <v>59</v>
      </c>
      <c r="AI2" s="31" t="s">
        <v>60</v>
      </c>
      <c r="AJ2" s="31" t="s">
        <v>61</v>
      </c>
      <c r="AK2" s="31" t="s">
        <v>62</v>
      </c>
      <c r="AL2" s="31" t="s">
        <v>63</v>
      </c>
      <c r="AM2" s="31" t="s">
        <v>90</v>
      </c>
      <c r="AN2" s="31" t="s">
        <v>65</v>
      </c>
      <c r="AO2" s="31" t="s">
        <v>66</v>
      </c>
      <c r="AP2" s="31" t="s">
        <v>68</v>
      </c>
      <c r="AQ2" s="31" t="s">
        <v>82</v>
      </c>
      <c r="AR2" s="31" t="s">
        <v>83</v>
      </c>
      <c r="AS2" s="31" t="s">
        <v>84</v>
      </c>
      <c r="AT2" s="31" t="s">
        <v>85</v>
      </c>
      <c r="AU2" s="31" t="s">
        <v>86</v>
      </c>
      <c r="AV2" s="31" t="s">
        <v>87</v>
      </c>
      <c r="AW2" s="31" t="s">
        <v>88</v>
      </c>
      <c r="AX2" s="31" t="s">
        <v>89</v>
      </c>
      <c r="AY2" s="31" t="s">
        <v>24</v>
      </c>
    </row>
    <row r="3" spans="1:51" ht="74.25" customHeight="1" x14ac:dyDescent="0.2">
      <c r="A3" s="30" t="s">
        <v>1</v>
      </c>
      <c r="B3" s="32">
        <v>6517</v>
      </c>
      <c r="C3" s="32">
        <v>1095</v>
      </c>
      <c r="D3" s="32">
        <v>540</v>
      </c>
      <c r="E3" s="32">
        <v>1146</v>
      </c>
      <c r="F3" s="32">
        <v>6850</v>
      </c>
      <c r="G3" s="32">
        <v>30</v>
      </c>
      <c r="H3" s="32">
        <v>6000</v>
      </c>
      <c r="I3" s="32">
        <v>1058</v>
      </c>
      <c r="J3" s="32">
        <v>3500</v>
      </c>
      <c r="K3" s="32">
        <v>706</v>
      </c>
      <c r="L3" s="32">
        <v>600</v>
      </c>
      <c r="M3" s="32">
        <v>4320</v>
      </c>
      <c r="N3" s="32">
        <v>9600</v>
      </c>
      <c r="O3" s="32">
        <v>3350</v>
      </c>
      <c r="P3" s="32">
        <v>160</v>
      </c>
      <c r="Q3" s="32">
        <v>4800</v>
      </c>
      <c r="R3" s="32">
        <v>414</v>
      </c>
      <c r="S3" s="32">
        <v>4477</v>
      </c>
      <c r="T3" s="32">
        <v>2000</v>
      </c>
      <c r="U3" s="32">
        <v>370</v>
      </c>
      <c r="V3" s="32">
        <v>5125</v>
      </c>
      <c r="W3" s="32">
        <v>3200</v>
      </c>
      <c r="X3" s="32">
        <v>4650</v>
      </c>
      <c r="Y3" s="32">
        <v>1060</v>
      </c>
      <c r="Z3" s="32">
        <v>129</v>
      </c>
      <c r="AA3" s="32">
        <v>750</v>
      </c>
      <c r="AB3" s="32">
        <v>4</v>
      </c>
      <c r="AC3" s="32">
        <v>3180</v>
      </c>
      <c r="AD3" s="32">
        <v>1550</v>
      </c>
      <c r="AE3" s="32">
        <v>1935</v>
      </c>
      <c r="AF3" s="32">
        <v>1050</v>
      </c>
      <c r="AG3" s="32">
        <v>1200</v>
      </c>
      <c r="AH3" s="32">
        <v>350</v>
      </c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>
        <v>2314</v>
      </c>
      <c r="AY3" s="32">
        <v>142</v>
      </c>
    </row>
    <row r="4" spans="1:51" ht="74.25" customHeight="1" x14ac:dyDescent="0.2">
      <c r="A4" s="30" t="s">
        <v>2</v>
      </c>
      <c r="B4" s="33">
        <v>906</v>
      </c>
      <c r="C4" s="33">
        <v>269</v>
      </c>
      <c r="D4" s="33">
        <v>260</v>
      </c>
      <c r="E4" s="33">
        <v>143</v>
      </c>
      <c r="F4" s="33">
        <v>1314</v>
      </c>
      <c r="G4" s="33"/>
      <c r="H4" s="33">
        <v>279</v>
      </c>
      <c r="I4" s="33">
        <v>407</v>
      </c>
      <c r="J4" s="33">
        <v>328</v>
      </c>
      <c r="K4" s="33">
        <v>591</v>
      </c>
      <c r="L4" s="33">
        <v>326</v>
      </c>
      <c r="M4" s="33">
        <v>309</v>
      </c>
      <c r="N4" s="33">
        <v>164</v>
      </c>
      <c r="O4" s="33">
        <v>408</v>
      </c>
      <c r="P4" s="33">
        <v>67</v>
      </c>
      <c r="Q4" s="33">
        <v>343</v>
      </c>
      <c r="R4" s="33">
        <v>230</v>
      </c>
      <c r="S4" s="33">
        <v>635</v>
      </c>
      <c r="T4" s="33">
        <v>516</v>
      </c>
      <c r="U4" s="33">
        <v>21</v>
      </c>
      <c r="V4" s="33">
        <v>509</v>
      </c>
      <c r="W4" s="33">
        <v>312</v>
      </c>
      <c r="X4" s="33">
        <v>395</v>
      </c>
      <c r="Y4" s="33">
        <v>92</v>
      </c>
      <c r="Z4" s="33">
        <v>187</v>
      </c>
      <c r="AA4" s="33">
        <v>0</v>
      </c>
      <c r="AB4" s="33">
        <v>5</v>
      </c>
      <c r="AC4" s="33">
        <v>211</v>
      </c>
      <c r="AD4" s="33">
        <v>66</v>
      </c>
      <c r="AE4" s="33">
        <v>483</v>
      </c>
      <c r="AF4" s="33">
        <v>251</v>
      </c>
      <c r="AG4" s="33">
        <v>360</v>
      </c>
      <c r="AH4" s="33">
        <v>24</v>
      </c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</row>
    <row r="5" spans="1:51" ht="74.25" customHeight="1" x14ac:dyDescent="0.2">
      <c r="A5" s="30" t="s">
        <v>3</v>
      </c>
      <c r="B5" s="33">
        <v>302</v>
      </c>
      <c r="C5" s="33">
        <v>92</v>
      </c>
      <c r="D5" s="33">
        <v>111</v>
      </c>
      <c r="E5" s="33">
        <v>49</v>
      </c>
      <c r="F5" s="33">
        <v>482</v>
      </c>
      <c r="G5" s="33"/>
      <c r="H5" s="33">
        <v>105</v>
      </c>
      <c r="I5" s="33">
        <v>157</v>
      </c>
      <c r="J5" s="33">
        <v>111</v>
      </c>
      <c r="K5" s="33">
        <v>208</v>
      </c>
      <c r="L5" s="33">
        <v>354</v>
      </c>
      <c r="M5" s="33">
        <v>46</v>
      </c>
      <c r="N5" s="33">
        <v>71</v>
      </c>
      <c r="O5" s="33">
        <v>159</v>
      </c>
      <c r="P5" s="33">
        <v>30</v>
      </c>
      <c r="Q5" s="33">
        <v>102</v>
      </c>
      <c r="R5" s="33">
        <v>91</v>
      </c>
      <c r="S5" s="33">
        <v>243</v>
      </c>
      <c r="T5" s="33">
        <v>200</v>
      </c>
      <c r="U5" s="33">
        <v>14</v>
      </c>
      <c r="V5" s="33">
        <v>192</v>
      </c>
      <c r="W5" s="33">
        <v>165</v>
      </c>
      <c r="X5" s="33">
        <v>171</v>
      </c>
      <c r="Y5" s="33">
        <v>39</v>
      </c>
      <c r="Z5" s="33">
        <v>129</v>
      </c>
      <c r="AA5" s="33">
        <v>0</v>
      </c>
      <c r="AB5" s="33">
        <v>4</v>
      </c>
      <c r="AC5" s="33">
        <v>115</v>
      </c>
      <c r="AD5" s="33">
        <v>30</v>
      </c>
      <c r="AE5" s="33"/>
      <c r="AF5" s="33">
        <v>90</v>
      </c>
      <c r="AG5" s="33">
        <v>103</v>
      </c>
      <c r="AH5" s="33">
        <v>13</v>
      </c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</row>
    <row r="6" spans="1:51" ht="74.25" customHeight="1" x14ac:dyDescent="0.2">
      <c r="A6" s="30" t="s">
        <v>4</v>
      </c>
      <c r="B6" s="33">
        <v>334</v>
      </c>
      <c r="C6" s="33">
        <v>18</v>
      </c>
      <c r="D6" s="33">
        <v>30</v>
      </c>
      <c r="E6" s="33">
        <v>5</v>
      </c>
      <c r="F6" s="33">
        <v>95</v>
      </c>
      <c r="G6" s="33"/>
      <c r="H6" s="33">
        <v>29</v>
      </c>
      <c r="I6" s="33">
        <v>34</v>
      </c>
      <c r="J6" s="33">
        <v>44</v>
      </c>
      <c r="K6" s="33">
        <v>36</v>
      </c>
      <c r="L6" s="33">
        <v>58</v>
      </c>
      <c r="M6" s="33">
        <v>36</v>
      </c>
      <c r="N6" s="33">
        <v>10</v>
      </c>
      <c r="O6" s="33">
        <v>46</v>
      </c>
      <c r="P6" s="33">
        <v>85</v>
      </c>
      <c r="Q6" s="33">
        <v>31</v>
      </c>
      <c r="R6" s="33">
        <v>22</v>
      </c>
      <c r="S6" s="33">
        <v>56</v>
      </c>
      <c r="T6" s="33">
        <v>40</v>
      </c>
      <c r="U6" s="33">
        <v>1</v>
      </c>
      <c r="V6" s="33">
        <v>41</v>
      </c>
      <c r="W6" s="33">
        <v>99</v>
      </c>
      <c r="X6" s="33">
        <v>130</v>
      </c>
      <c r="Y6" s="33">
        <v>35</v>
      </c>
      <c r="Z6" s="33">
        <v>46</v>
      </c>
      <c r="AA6" s="33">
        <v>0</v>
      </c>
      <c r="AB6" s="33">
        <v>2</v>
      </c>
      <c r="AC6" s="33">
        <v>99</v>
      </c>
      <c r="AD6" s="33">
        <v>23</v>
      </c>
      <c r="AE6" s="33">
        <v>105</v>
      </c>
      <c r="AF6" s="33">
        <v>43</v>
      </c>
      <c r="AG6" s="33">
        <v>159</v>
      </c>
      <c r="AH6" s="33">
        <v>26</v>
      </c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</row>
    <row r="7" spans="1:51" ht="94.5" customHeight="1" x14ac:dyDescent="0.2"/>
  </sheetData>
  <mergeCells count="1">
    <mergeCell ref="A1:AY1"/>
  </mergeCells>
  <pageMargins left="0.48" right="0.23" top="0.49" bottom="0.34" header="0.19" footer="0.26"/>
  <pageSetup paperSize="9" scale="31" fitToHeight="0" orientation="landscape" horizontalDpi="4294967295" vertic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15</vt:i4>
      </vt:variant>
      <vt:variant>
        <vt:lpstr>Adlandırılmış Aralıklar</vt:lpstr>
      </vt:variant>
      <vt:variant>
        <vt:i4>12</vt:i4>
      </vt:variant>
    </vt:vector>
  </HeadingPairs>
  <TitlesOfParts>
    <vt:vector size="27" baseType="lpstr">
      <vt:lpstr>Sayfa2</vt:lpstr>
      <vt:lpstr>__</vt:lpstr>
      <vt:lpstr>OCAK</vt:lpstr>
      <vt:lpstr>ŞUBAT</vt:lpstr>
      <vt:lpstr>MART</vt:lpstr>
      <vt:lpstr>NİSAN</vt:lpstr>
      <vt:lpstr>MAYIS</vt:lpstr>
      <vt:lpstr>HAZİRAN</vt:lpstr>
      <vt:lpstr>TEMMUZ</vt:lpstr>
      <vt:lpstr>Sayfa1</vt:lpstr>
      <vt:lpstr>AĞUSTOS</vt:lpstr>
      <vt:lpstr>EYLÜL</vt:lpstr>
      <vt:lpstr>EKİM</vt:lpstr>
      <vt:lpstr>KASIM</vt:lpstr>
      <vt:lpstr>ARALIK</vt:lpstr>
      <vt:lpstr>AĞUSTOS!Yazdırma_Alanı</vt:lpstr>
      <vt:lpstr>ARALIK!Yazdırma_Alanı</vt:lpstr>
      <vt:lpstr>EKİM!Yazdırma_Alanı</vt:lpstr>
      <vt:lpstr>EYLÜL!Yazdırma_Alanı</vt:lpstr>
      <vt:lpstr>HAZİRAN!Yazdırma_Alanı</vt:lpstr>
      <vt:lpstr>KASIM!Yazdırma_Alanı</vt:lpstr>
      <vt:lpstr>MART!Yazdırma_Alanı</vt:lpstr>
      <vt:lpstr>MAYIS!Yazdırma_Alanı</vt:lpstr>
      <vt:lpstr>NİSAN!Yazdırma_Alanı</vt:lpstr>
      <vt:lpstr>OCAK!Yazdırma_Alanı</vt:lpstr>
      <vt:lpstr>ŞUBAT!Yazdırma_Alanı</vt:lpstr>
      <vt:lpstr>TEMMUZ!Yazdırma_Alanı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Hatice Sergül ALTUNSARAY</cp:lastModifiedBy>
  <cp:lastPrinted>2022-11-04T07:17:32Z</cp:lastPrinted>
  <dcterms:created xsi:type="dcterms:W3CDTF">1999-05-26T11:21:22Z</dcterms:created>
  <dcterms:modified xsi:type="dcterms:W3CDTF">2023-02-22T10:21:10Z</dcterms:modified>
</cp:coreProperties>
</file>